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1720" windowHeight="13620" tabRatio="500"/>
  </bookViews>
  <sheets>
    <sheet name="Feuil1" sheetId="1" r:id="rId1"/>
  </sheets>
  <externalReferences>
    <externalReference r:id="rId2"/>
  </externalReferences>
  <definedNames>
    <definedName name="Competiteurs">[1]Engagement!$A$4:$G$890</definedName>
    <definedName name="_xlnm.Print_Area" localSheetId="0">Feuil1!$A$1:$J$114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4" i="1"/>
  <c r="G114"/>
  <c r="F114"/>
  <c r="E114"/>
  <c r="D114"/>
  <c r="C114"/>
  <c r="I113"/>
  <c r="G113"/>
  <c r="F113"/>
  <c r="E113"/>
  <c r="D113"/>
  <c r="C113"/>
  <c r="I112"/>
  <c r="G112"/>
  <c r="F112"/>
  <c r="E112"/>
  <c r="D112"/>
  <c r="C112"/>
  <c r="I111"/>
  <c r="G111"/>
  <c r="F111"/>
  <c r="E111"/>
  <c r="D111"/>
  <c r="C111"/>
  <c r="I110"/>
  <c r="G110"/>
  <c r="F110"/>
  <c r="E110"/>
  <c r="D110"/>
  <c r="C110"/>
  <c r="I109"/>
  <c r="G109"/>
  <c r="F109"/>
  <c r="E109"/>
  <c r="D109"/>
  <c r="C109"/>
  <c r="I108"/>
  <c r="G108"/>
  <c r="F108"/>
  <c r="E108"/>
  <c r="D108"/>
  <c r="C108"/>
  <c r="I107"/>
  <c r="G107"/>
  <c r="F107"/>
  <c r="E107"/>
  <c r="D107"/>
  <c r="C107"/>
  <c r="I106"/>
  <c r="G106"/>
  <c r="F106"/>
  <c r="E106"/>
  <c r="D106"/>
  <c r="C106"/>
  <c r="I105"/>
  <c r="G105"/>
  <c r="F105"/>
  <c r="E105"/>
  <c r="D105"/>
  <c r="C105"/>
  <c r="I104"/>
  <c r="G104"/>
  <c r="F104"/>
  <c r="E104"/>
  <c r="D104"/>
  <c r="C104"/>
  <c r="I103"/>
  <c r="G103"/>
  <c r="F103"/>
  <c r="E103"/>
  <c r="D103"/>
  <c r="C103"/>
  <c r="I102"/>
  <c r="G102"/>
  <c r="F102"/>
  <c r="E102"/>
  <c r="D102"/>
  <c r="C102"/>
  <c r="I101"/>
  <c r="G101"/>
  <c r="F101"/>
  <c r="E101"/>
  <c r="D101"/>
  <c r="C101"/>
  <c r="I100"/>
  <c r="G100"/>
  <c r="F100"/>
  <c r="E100"/>
  <c r="D100"/>
  <c r="C100"/>
  <c r="I99"/>
  <c r="G99"/>
  <c r="F99"/>
  <c r="E99"/>
  <c r="D99"/>
  <c r="C99"/>
  <c r="I98"/>
  <c r="G98"/>
  <c r="F98"/>
  <c r="E98"/>
  <c r="D98"/>
  <c r="C98"/>
  <c r="I97"/>
  <c r="G97"/>
  <c r="F97"/>
  <c r="E97"/>
  <c r="D97"/>
  <c r="C97"/>
  <c r="I96"/>
  <c r="G96"/>
  <c r="F96"/>
  <c r="E96"/>
  <c r="D96"/>
  <c r="C96"/>
  <c r="I95"/>
  <c r="G95"/>
  <c r="F95"/>
  <c r="E95"/>
  <c r="D95"/>
  <c r="C95"/>
  <c r="I94"/>
  <c r="G94"/>
  <c r="F94"/>
  <c r="E94"/>
  <c r="D94"/>
  <c r="C94"/>
  <c r="I93"/>
  <c r="G93"/>
  <c r="F93"/>
  <c r="E93"/>
  <c r="D93"/>
  <c r="C93"/>
  <c r="I92"/>
  <c r="G92"/>
  <c r="F92"/>
  <c r="E92"/>
  <c r="D92"/>
  <c r="C92"/>
  <c r="I91"/>
  <c r="G91"/>
  <c r="F91"/>
  <c r="E91"/>
  <c r="D91"/>
  <c r="C91"/>
  <c r="I90"/>
  <c r="G90"/>
  <c r="F90"/>
  <c r="E90"/>
  <c r="D90"/>
  <c r="C90"/>
  <c r="I89"/>
  <c r="G89"/>
  <c r="F89"/>
  <c r="E89"/>
  <c r="D89"/>
  <c r="C89"/>
  <c r="I88"/>
  <c r="G88"/>
  <c r="F88"/>
  <c r="E88"/>
  <c r="D88"/>
  <c r="C88"/>
  <c r="I87"/>
  <c r="G87"/>
  <c r="F87"/>
  <c r="E87"/>
  <c r="D87"/>
  <c r="C87"/>
  <c r="I86"/>
  <c r="G86"/>
  <c r="F86"/>
  <c r="E86"/>
  <c r="D86"/>
  <c r="C86"/>
  <c r="I85"/>
  <c r="G85"/>
  <c r="F85"/>
  <c r="E85"/>
  <c r="D85"/>
  <c r="C85"/>
  <c r="I84"/>
  <c r="G84"/>
  <c r="F84"/>
  <c r="E84"/>
  <c r="D84"/>
  <c r="C84"/>
  <c r="I83"/>
  <c r="G83"/>
  <c r="F83"/>
  <c r="E83"/>
  <c r="D83"/>
  <c r="C83"/>
  <c r="I82"/>
  <c r="G82"/>
  <c r="F82"/>
  <c r="E82"/>
  <c r="D82"/>
  <c r="C82"/>
  <c r="I81"/>
  <c r="G81"/>
  <c r="F81"/>
  <c r="E81"/>
  <c r="D81"/>
  <c r="C81"/>
  <c r="I80"/>
  <c r="G80"/>
  <c r="F80"/>
  <c r="E80"/>
  <c r="D80"/>
  <c r="C80"/>
  <c r="I79"/>
  <c r="G79"/>
  <c r="F79"/>
  <c r="E79"/>
  <c r="D79"/>
  <c r="C79"/>
  <c r="I78"/>
  <c r="G78"/>
  <c r="F78"/>
  <c r="E78"/>
  <c r="D78"/>
  <c r="C78"/>
  <c r="I77"/>
  <c r="G77"/>
  <c r="F77"/>
  <c r="E77"/>
  <c r="D77"/>
  <c r="C77"/>
  <c r="I76"/>
  <c r="G76"/>
  <c r="F76"/>
  <c r="E76"/>
  <c r="D76"/>
  <c r="C76"/>
  <c r="I75"/>
  <c r="G75"/>
  <c r="F75"/>
  <c r="E75"/>
  <c r="D75"/>
  <c r="C75"/>
  <c r="I74"/>
  <c r="G74"/>
  <c r="F74"/>
  <c r="E74"/>
  <c r="D74"/>
  <c r="C74"/>
  <c r="I73"/>
  <c r="G73"/>
  <c r="F73"/>
  <c r="E73"/>
  <c r="D73"/>
  <c r="C73"/>
  <c r="I72"/>
  <c r="G72"/>
  <c r="F72"/>
  <c r="E72"/>
  <c r="D72"/>
  <c r="C72"/>
  <c r="I71"/>
  <c r="G71"/>
  <c r="F71"/>
  <c r="E71"/>
  <c r="D71"/>
  <c r="C71"/>
  <c r="I70"/>
  <c r="G70"/>
  <c r="F70"/>
  <c r="E70"/>
  <c r="D70"/>
  <c r="C70"/>
  <c r="I69"/>
  <c r="G69"/>
  <c r="F69"/>
  <c r="E69"/>
  <c r="D69"/>
  <c r="C69"/>
  <c r="I68"/>
  <c r="G68"/>
  <c r="F68"/>
  <c r="E68"/>
  <c r="D68"/>
  <c r="C68"/>
  <c r="I67"/>
  <c r="G67"/>
  <c r="F67"/>
  <c r="E67"/>
  <c r="D67"/>
  <c r="C67"/>
  <c r="I66"/>
  <c r="G66"/>
  <c r="F66"/>
  <c r="E66"/>
  <c r="D66"/>
  <c r="C66"/>
  <c r="I65"/>
  <c r="G65"/>
  <c r="F65"/>
  <c r="E65"/>
  <c r="D65"/>
  <c r="C65"/>
  <c r="I64"/>
  <c r="G64"/>
  <c r="F64"/>
  <c r="E64"/>
  <c r="D64"/>
  <c r="C64"/>
  <c r="I63"/>
  <c r="G63"/>
  <c r="F63"/>
  <c r="E63"/>
  <c r="D63"/>
  <c r="C63"/>
  <c r="I62"/>
  <c r="G62"/>
  <c r="F62"/>
  <c r="E62"/>
  <c r="D62"/>
  <c r="C62"/>
  <c r="I61"/>
  <c r="G61"/>
  <c r="F61"/>
  <c r="E61"/>
  <c r="D61"/>
  <c r="C61"/>
  <c r="I60"/>
  <c r="G60"/>
  <c r="F60"/>
  <c r="E60"/>
  <c r="D60"/>
  <c r="C60"/>
  <c r="I59"/>
  <c r="G59"/>
  <c r="F59"/>
  <c r="E59"/>
  <c r="D59"/>
  <c r="C59"/>
  <c r="I58"/>
  <c r="G58"/>
  <c r="F58"/>
  <c r="E58"/>
  <c r="D58"/>
  <c r="C58"/>
  <c r="I57"/>
  <c r="G57"/>
  <c r="F57"/>
  <c r="E57"/>
  <c r="D57"/>
  <c r="C57"/>
  <c r="I56"/>
  <c r="G56"/>
  <c r="F56"/>
  <c r="E56"/>
  <c r="D56"/>
  <c r="C56"/>
  <c r="I55"/>
  <c r="G55"/>
  <c r="F55"/>
  <c r="E55"/>
  <c r="D55"/>
  <c r="C55"/>
  <c r="I54"/>
  <c r="G54"/>
  <c r="F54"/>
  <c r="E54"/>
  <c r="D54"/>
  <c r="C54"/>
  <c r="I53"/>
  <c r="G53"/>
  <c r="F53"/>
  <c r="E53"/>
  <c r="D53"/>
  <c r="C53"/>
  <c r="I52"/>
  <c r="G52"/>
  <c r="F52"/>
  <c r="E52"/>
  <c r="D52"/>
  <c r="C52"/>
  <c r="I51"/>
  <c r="G51"/>
  <c r="F51"/>
  <c r="E51"/>
  <c r="D51"/>
  <c r="C51"/>
  <c r="I50"/>
  <c r="G50"/>
  <c r="F50"/>
  <c r="E50"/>
  <c r="D50"/>
  <c r="C50"/>
  <c r="I49"/>
  <c r="G49"/>
  <c r="F49"/>
  <c r="E49"/>
  <c r="D49"/>
  <c r="C49"/>
  <c r="I48"/>
  <c r="G48"/>
  <c r="F48"/>
  <c r="E48"/>
  <c r="D48"/>
  <c r="C48"/>
  <c r="I47"/>
  <c r="G47"/>
  <c r="F47"/>
  <c r="E47"/>
  <c r="D47"/>
  <c r="C47"/>
  <c r="I46"/>
  <c r="G46"/>
  <c r="F46"/>
  <c r="E46"/>
  <c r="D46"/>
  <c r="C46"/>
  <c r="I45"/>
  <c r="G45"/>
  <c r="F45"/>
  <c r="E45"/>
  <c r="D45"/>
  <c r="C45"/>
  <c r="I44"/>
  <c r="G44"/>
  <c r="F44"/>
  <c r="E44"/>
  <c r="D44"/>
  <c r="C44"/>
  <c r="I43"/>
  <c r="G43"/>
  <c r="F43"/>
  <c r="E43"/>
  <c r="D43"/>
  <c r="C43"/>
  <c r="I42"/>
  <c r="G42"/>
  <c r="F42"/>
  <c r="E42"/>
  <c r="D42"/>
  <c r="C42"/>
  <c r="I41"/>
  <c r="G41"/>
  <c r="F41"/>
  <c r="E41"/>
  <c r="D41"/>
  <c r="C41"/>
  <c r="I40"/>
  <c r="G40"/>
  <c r="F40"/>
  <c r="E40"/>
  <c r="D40"/>
  <c r="C40"/>
  <c r="I39"/>
  <c r="G39"/>
  <c r="F39"/>
  <c r="E39"/>
  <c r="D39"/>
  <c r="C39"/>
  <c r="I38"/>
  <c r="G38"/>
  <c r="F38"/>
  <c r="E38"/>
  <c r="D38"/>
  <c r="C38"/>
  <c r="I37"/>
  <c r="G37"/>
  <c r="F37"/>
  <c r="E37"/>
  <c r="D37"/>
  <c r="C37"/>
  <c r="I36"/>
  <c r="G36"/>
  <c r="F36"/>
  <c r="E36"/>
  <c r="D36"/>
  <c r="C36"/>
  <c r="I35"/>
  <c r="G35"/>
  <c r="F35"/>
  <c r="E35"/>
  <c r="D35"/>
  <c r="C35"/>
  <c r="I34"/>
  <c r="G34"/>
  <c r="F34"/>
  <c r="E34"/>
  <c r="D34"/>
  <c r="C34"/>
  <c r="I33"/>
  <c r="G33"/>
  <c r="F33"/>
  <c r="E33"/>
  <c r="D33"/>
  <c r="C33"/>
  <c r="I32"/>
  <c r="G32"/>
  <c r="F32"/>
  <c r="E32"/>
  <c r="D32"/>
  <c r="C32"/>
  <c r="I31"/>
  <c r="G31"/>
  <c r="F31"/>
  <c r="E31"/>
  <c r="D31"/>
  <c r="C31"/>
  <c r="I30"/>
  <c r="G30"/>
  <c r="F30"/>
  <c r="E30"/>
  <c r="D30"/>
  <c r="C30"/>
  <c r="I29"/>
  <c r="G29"/>
  <c r="F29"/>
  <c r="E29"/>
  <c r="D29"/>
  <c r="C29"/>
  <c r="I28"/>
  <c r="G28"/>
  <c r="F28"/>
  <c r="E28"/>
  <c r="D28"/>
  <c r="C28"/>
  <c r="I27"/>
  <c r="G27"/>
  <c r="F27"/>
  <c r="E27"/>
  <c r="D27"/>
  <c r="C27"/>
  <c r="I26"/>
  <c r="G26"/>
  <c r="F26"/>
  <c r="E26"/>
  <c r="D26"/>
  <c r="C26"/>
  <c r="I25"/>
  <c r="G25"/>
  <c r="F25"/>
  <c r="E25"/>
  <c r="D25"/>
  <c r="C25"/>
  <c r="I24"/>
  <c r="G24"/>
  <c r="F24"/>
  <c r="E24"/>
  <c r="D24"/>
  <c r="C24"/>
  <c r="I23"/>
  <c r="G23"/>
  <c r="F23"/>
  <c r="E23"/>
  <c r="D23"/>
  <c r="C23"/>
  <c r="I22"/>
  <c r="G22"/>
  <c r="F22"/>
  <c r="E22"/>
  <c r="D22"/>
  <c r="C22"/>
  <c r="I21"/>
  <c r="G21"/>
  <c r="F21"/>
  <c r="E21"/>
  <c r="D21"/>
  <c r="C21"/>
  <c r="I20"/>
  <c r="G20"/>
  <c r="F20"/>
  <c r="E20"/>
  <c r="D20"/>
  <c r="C20"/>
  <c r="I19"/>
  <c r="G19"/>
  <c r="F19"/>
  <c r="E19"/>
  <c r="D19"/>
  <c r="C19"/>
  <c r="I18"/>
  <c r="G18"/>
  <c r="F18"/>
  <c r="E18"/>
  <c r="D18"/>
  <c r="C18"/>
  <c r="I17"/>
  <c r="G17"/>
  <c r="F17"/>
  <c r="E17"/>
  <c r="D17"/>
  <c r="C17"/>
  <c r="I16"/>
  <c r="G16"/>
  <c r="F16"/>
  <c r="E16"/>
  <c r="D16"/>
  <c r="C16"/>
  <c r="I15"/>
  <c r="G15"/>
  <c r="F15"/>
  <c r="E15"/>
  <c r="D15"/>
  <c r="C15"/>
  <c r="I14"/>
  <c r="G14"/>
  <c r="F14"/>
  <c r="E14"/>
  <c r="D14"/>
  <c r="C14"/>
  <c r="I13"/>
  <c r="G13"/>
  <c r="F13"/>
  <c r="E13"/>
  <c r="D13"/>
  <c r="C13"/>
  <c r="I12"/>
  <c r="G12"/>
  <c r="F12"/>
  <c r="E12"/>
  <c r="D12"/>
  <c r="C12"/>
  <c r="I11"/>
  <c r="G11"/>
  <c r="F11"/>
  <c r="E11"/>
  <c r="D11"/>
  <c r="C11"/>
  <c r="I10"/>
  <c r="G10"/>
  <c r="F10"/>
  <c r="E10"/>
  <c r="D10"/>
  <c r="C10"/>
  <c r="G9"/>
  <c r="F9"/>
  <c r="E9"/>
  <c r="D9"/>
  <c r="C9"/>
</calcChain>
</file>

<file path=xl/sharedStrings.xml><?xml version="1.0" encoding="utf-8"?>
<sst xmlns="http://schemas.openxmlformats.org/spreadsheetml/2006/main" count="18" uniqueCount="17">
  <si>
    <t>Dimanche 3 Novembre 2013</t>
  </si>
  <si>
    <t xml:space="preserve">8 ème Edition "LA LUCCEENNE" </t>
  </si>
  <si>
    <t>Résultats Officiels</t>
  </si>
  <si>
    <t>Etape : ST Luce / St Luce</t>
  </si>
  <si>
    <t>Distance : 81Km</t>
  </si>
  <si>
    <t>Moyenne vainqueur 37Km274</t>
  </si>
  <si>
    <t>Club organisateur : ECSL</t>
  </si>
  <si>
    <t>N°</t>
  </si>
  <si>
    <t>Dos</t>
  </si>
  <si>
    <t>Non</t>
  </si>
  <si>
    <t>Prénon</t>
  </si>
  <si>
    <t>A Naissance</t>
  </si>
  <si>
    <t>Cat.</t>
  </si>
  <si>
    <t>Temps</t>
  </si>
  <si>
    <t>Ecart</t>
  </si>
  <si>
    <t xml:space="preserve">Prime en € </t>
  </si>
  <si>
    <t>Ab : Dossard 101 / 44 / 56 / 145 / 167 / 165 / 79 / 139 / 130/ 6 / 27 / 36 / 95 / 87 / 102 / 108 / 43 / 65 / 149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</si>
</sst>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\d\ mmmm\ \y\y\y\y"/>
    <numFmt numFmtId="165" formatCode="hh:mm:ss.00"/>
  </numFmts>
  <fonts count="28">
    <font>
      <sz val="12"/>
      <color theme="1"/>
      <name val="Calibri"/>
      <family val="2"/>
      <scheme val="minor"/>
    </font>
    <font>
      <b/>
      <i/>
      <sz val="14"/>
      <color indexed="56"/>
      <name val="Book Antiqua"/>
      <family val="1"/>
    </font>
    <font>
      <b/>
      <i/>
      <sz val="11"/>
      <color indexed="56"/>
      <name val="Bookman Old Style"/>
      <family val="1"/>
    </font>
    <font>
      <b/>
      <i/>
      <sz val="10"/>
      <color indexed="56"/>
      <name val="Arial Black"/>
      <family val="2"/>
    </font>
    <font>
      <b/>
      <i/>
      <sz val="10"/>
      <name val="Arial"/>
      <family val="2"/>
    </font>
    <font>
      <i/>
      <sz val="14"/>
      <color indexed="56"/>
      <name val="Book Antiqua"/>
      <family val="1"/>
    </font>
    <font>
      <i/>
      <sz val="11"/>
      <color indexed="56"/>
      <name val="Bookman Old Style"/>
      <family val="1"/>
    </font>
    <font>
      <i/>
      <sz val="10"/>
      <color indexed="56"/>
      <name val="Arial Black"/>
      <family val="2"/>
    </font>
    <font>
      <i/>
      <sz val="10"/>
      <name val="Arial"/>
      <family val="2"/>
    </font>
    <font>
      <b/>
      <sz val="11"/>
      <name val="Bookman Old Style"/>
      <family val="1"/>
    </font>
    <font>
      <i/>
      <sz val="12"/>
      <color indexed="56"/>
      <name val="Bookman Old Style"/>
      <family val="1"/>
    </font>
    <font>
      <i/>
      <sz val="10"/>
      <color indexed="56"/>
      <name val="Arial"/>
      <family val="2"/>
    </font>
    <font>
      <i/>
      <sz val="10"/>
      <color indexed="8"/>
      <name val="Arial"/>
      <family val="2"/>
    </font>
    <font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2"/>
      <color indexed="56"/>
      <name val="Arial MT Black"/>
    </font>
    <font>
      <b/>
      <sz val="12"/>
      <color indexed="56"/>
      <name val="Bookman Old Style"/>
      <family val="1"/>
    </font>
    <font>
      <sz val="12"/>
      <color indexed="56"/>
      <name val="Arial Black"/>
      <family val="2"/>
    </font>
    <font>
      <b/>
      <sz val="12"/>
      <color indexed="48"/>
      <name val="Arial MT Black"/>
    </font>
    <font>
      <b/>
      <sz val="12"/>
      <name val="Arial MT Black"/>
    </font>
    <font>
      <b/>
      <sz val="12"/>
      <color indexed="56"/>
      <name val="Times New Roman"/>
      <family val="1"/>
    </font>
    <font>
      <sz val="12"/>
      <color indexed="8"/>
      <name val="Abadi MT Condensed Extra Bold"/>
      <family val="2"/>
    </font>
    <font>
      <sz val="12"/>
      <name val="Bauhaus 93"/>
      <family val="5"/>
    </font>
    <font>
      <sz val="8"/>
      <name val="Bauhaus 93"/>
      <family val="5"/>
    </font>
    <font>
      <sz val="12"/>
      <name val="Abadi MT Condensed Light"/>
      <family val="2"/>
    </font>
    <font>
      <sz val="10"/>
      <name val="Times New Roman"/>
      <family val="1"/>
    </font>
    <font>
      <sz val="10"/>
      <color indexed="9"/>
      <name val="Arial Black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double">
        <color indexed="56"/>
      </top>
      <bottom/>
      <diagonal/>
    </border>
    <border>
      <left style="thin">
        <color indexed="56"/>
      </left>
      <right/>
      <top style="double">
        <color indexed="56"/>
      </top>
      <bottom/>
      <diagonal/>
    </border>
    <border>
      <left style="thin">
        <color indexed="56"/>
      </left>
      <right style="double">
        <color indexed="56"/>
      </right>
      <top style="double">
        <color indexed="56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56"/>
      </left>
      <right style="thin">
        <color auto="1"/>
      </right>
      <top style="double">
        <color indexed="56"/>
      </top>
      <bottom style="thin">
        <color indexed="56"/>
      </bottom>
      <diagonal/>
    </border>
    <border>
      <left style="thin">
        <color auto="1"/>
      </left>
      <right style="thin">
        <color auto="1"/>
      </right>
      <top style="double">
        <color indexed="56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56"/>
      </left>
      <right style="thin">
        <color auto="1"/>
      </right>
      <top style="thin">
        <color indexed="56"/>
      </top>
      <bottom style="thin">
        <color indexed="5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56"/>
      </left>
      <right style="thin">
        <color auto="1"/>
      </right>
      <top style="thin">
        <color indexed="56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56"/>
      </left>
      <right style="thin">
        <color auto="1"/>
      </right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/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56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indexed="56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2" fontId="6" fillId="0" borderId="0" xfId="0" applyNumberFormat="1" applyFont="1" applyFill="1" applyBorder="1" applyAlignment="1">
      <alignment horizontal="left" shrinkToFit="1"/>
    </xf>
    <xf numFmtId="0" fontId="9" fillId="0" borderId="0" xfId="0" applyFont="1" applyAlignment="1">
      <alignment horizontal="center" shrinkToFi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7" fillId="0" borderId="0" xfId="0" applyFont="1" applyFill="1" applyBorder="1"/>
    <xf numFmtId="21" fontId="12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8" fontId="19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/>
    </xf>
    <xf numFmtId="165" fontId="21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/>
    <xf numFmtId="0" fontId="13" fillId="0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/>
    </xf>
    <xf numFmtId="165" fontId="21" fillId="0" borderId="15" xfId="0" applyNumberFormat="1" applyFont="1" applyFill="1" applyBorder="1" applyAlignment="1">
      <alignment horizontal="center" vertical="center"/>
    </xf>
    <xf numFmtId="165" fontId="24" fillId="0" borderId="16" xfId="0" applyNumberFormat="1" applyFont="1" applyFill="1" applyBorder="1" applyAlignment="1">
      <alignment horizontal="center" vertical="center"/>
    </xf>
    <xf numFmtId="0" fontId="23" fillId="0" borderId="17" xfId="0" applyFont="1" applyFill="1" applyBorder="1"/>
    <xf numFmtId="0" fontId="13" fillId="0" borderId="18" xfId="0" applyFont="1" applyFill="1" applyBorder="1" applyAlignment="1">
      <alignment horizontal="center" vertical="center"/>
    </xf>
    <xf numFmtId="0" fontId="23" fillId="0" borderId="19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20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shrinkToFit="1"/>
    </xf>
    <xf numFmtId="0" fontId="17" fillId="2" borderId="22" xfId="0" applyFont="1" applyFill="1" applyBorder="1" applyAlignment="1">
      <alignment horizontal="center" vertical="center"/>
    </xf>
    <xf numFmtId="165" fontId="21" fillId="0" borderId="22" xfId="0" applyNumberFormat="1" applyFont="1" applyFill="1" applyBorder="1" applyAlignment="1">
      <alignment horizontal="center" vertical="center"/>
    </xf>
    <xf numFmtId="165" fontId="24" fillId="0" borderId="23" xfId="0" applyNumberFormat="1" applyFont="1" applyFill="1" applyBorder="1" applyAlignment="1">
      <alignment horizontal="center" vertical="center"/>
    </xf>
    <xf numFmtId="0" fontId="23" fillId="0" borderId="24" xfId="0" applyFont="1" applyFill="1" applyBorder="1"/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shrinkToFit="1"/>
    </xf>
    <xf numFmtId="0" fontId="9" fillId="0" borderId="0" xfId="0" applyFont="1" applyAlignment="1">
      <alignment horizontal="center"/>
    </xf>
    <xf numFmtId="0" fontId="26" fillId="0" borderId="0" xfId="0" applyFont="1" applyFill="1"/>
    <xf numFmtId="21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Users\noreskalpatrick\Dropbox\LA%20LUCEENNE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"/>
      <sheetName val=" General"/>
      <sheetName val="Femme"/>
      <sheetName val="Martinique"/>
      <sheetName val="Créole"/>
      <sheetName val="Feuil1"/>
      <sheetName val="Feuil2"/>
    </sheetNames>
    <sheetDataSet>
      <sheetData sheetId="0">
        <row r="4">
          <cell r="A4">
            <v>1</v>
          </cell>
        </row>
        <row r="5">
          <cell r="A5">
            <v>2</v>
          </cell>
          <cell r="B5" t="str">
            <v>LA LUCEENNE</v>
          </cell>
          <cell r="C5" t="str">
            <v>VINSONNEAU</v>
          </cell>
          <cell r="D5" t="str">
            <v>Bernard</v>
          </cell>
          <cell r="E5">
            <v>62</v>
          </cell>
          <cell r="F5" t="str">
            <v>Homme</v>
          </cell>
        </row>
        <row r="6">
          <cell r="A6">
            <v>3</v>
          </cell>
          <cell r="B6" t="str">
            <v>LA LUCEENNE</v>
          </cell>
          <cell r="C6" t="str">
            <v>DORNENDEN</v>
          </cell>
          <cell r="D6" t="str">
            <v>Smithkaî</v>
          </cell>
          <cell r="E6">
            <v>1955</v>
          </cell>
          <cell r="F6" t="str">
            <v>Homme</v>
          </cell>
        </row>
        <row r="7">
          <cell r="A7">
            <v>4</v>
          </cell>
          <cell r="B7" t="str">
            <v>LA LUCEENNE</v>
          </cell>
          <cell r="C7" t="str">
            <v>FREMONT</v>
          </cell>
          <cell r="D7" t="str">
            <v>Pascal</v>
          </cell>
          <cell r="E7">
            <v>1965</v>
          </cell>
          <cell r="F7" t="str">
            <v>Homme</v>
          </cell>
        </row>
        <row r="8">
          <cell r="A8">
            <v>5</v>
          </cell>
          <cell r="B8" t="str">
            <v>LA LUCEENNE</v>
          </cell>
          <cell r="C8" t="str">
            <v>VINCENT-SULLY</v>
          </cell>
          <cell r="D8" t="str">
            <v>Victor</v>
          </cell>
          <cell r="E8">
            <v>1969</v>
          </cell>
          <cell r="F8" t="str">
            <v>Homme</v>
          </cell>
        </row>
        <row r="9">
          <cell r="A9">
            <v>6</v>
          </cell>
          <cell r="B9" t="str">
            <v>LA LUCEENNE</v>
          </cell>
          <cell r="C9" t="str">
            <v>MARIE ANNE</v>
          </cell>
          <cell r="D9" t="str">
            <v>Jose</v>
          </cell>
          <cell r="E9">
            <v>1962</v>
          </cell>
          <cell r="F9" t="str">
            <v>Homme</v>
          </cell>
        </row>
        <row r="10">
          <cell r="A10">
            <v>7</v>
          </cell>
          <cell r="B10" t="str">
            <v>LA LUCEENNE</v>
          </cell>
          <cell r="C10" t="str">
            <v>DERVYN</v>
          </cell>
          <cell r="D10" t="str">
            <v>Arnand</v>
          </cell>
          <cell r="E10">
            <v>1974</v>
          </cell>
          <cell r="F10" t="str">
            <v>Homme</v>
          </cell>
        </row>
        <row r="11">
          <cell r="A11">
            <v>8</v>
          </cell>
          <cell r="B11" t="str">
            <v>LA LUCEENNE</v>
          </cell>
          <cell r="C11" t="str">
            <v>GEORGES</v>
          </cell>
          <cell r="D11" t="str">
            <v>Kevin</v>
          </cell>
          <cell r="E11">
            <v>1988</v>
          </cell>
          <cell r="F11" t="str">
            <v>Homme</v>
          </cell>
        </row>
        <row r="12">
          <cell r="A12">
            <v>9</v>
          </cell>
        </row>
        <row r="13">
          <cell r="A13">
            <v>10</v>
          </cell>
          <cell r="B13" t="str">
            <v>LA LUCEENNE</v>
          </cell>
          <cell r="C13" t="str">
            <v>FOULONGAGANI</v>
          </cell>
          <cell r="D13" t="str">
            <v>Jean - Yves</v>
          </cell>
          <cell r="E13">
            <v>1968</v>
          </cell>
          <cell r="F13" t="str">
            <v>Homme</v>
          </cell>
        </row>
        <row r="14">
          <cell r="A14">
            <v>11</v>
          </cell>
          <cell r="B14" t="str">
            <v>LA LUCEENNE</v>
          </cell>
          <cell r="C14" t="str">
            <v>BALIRE</v>
          </cell>
          <cell r="D14" t="str">
            <v>Dimitri</v>
          </cell>
          <cell r="E14">
            <v>1987</v>
          </cell>
          <cell r="F14" t="str">
            <v>Homme</v>
          </cell>
        </row>
        <row r="15">
          <cell r="A15">
            <v>12</v>
          </cell>
          <cell r="B15" t="str">
            <v>LA LUCEENNE</v>
          </cell>
          <cell r="C15" t="str">
            <v>CHARLES-NICOLAS</v>
          </cell>
          <cell r="D15" t="str">
            <v>Etienne</v>
          </cell>
          <cell r="E15">
            <v>1950</v>
          </cell>
          <cell r="F15" t="str">
            <v>Homme</v>
          </cell>
        </row>
        <row r="16">
          <cell r="A16">
            <v>13</v>
          </cell>
          <cell r="B16" t="str">
            <v>LA LUCEENNE</v>
          </cell>
          <cell r="C16" t="str">
            <v>EMELIE</v>
          </cell>
          <cell r="D16" t="str">
            <v>Gabriel</v>
          </cell>
          <cell r="E16">
            <v>1957</v>
          </cell>
          <cell r="F16" t="str">
            <v>Homme</v>
          </cell>
        </row>
        <row r="17">
          <cell r="A17">
            <v>14</v>
          </cell>
          <cell r="B17" t="str">
            <v>LA LUCEENNE</v>
          </cell>
          <cell r="F17" t="str">
            <v>Homme</v>
          </cell>
        </row>
        <row r="18">
          <cell r="A18">
            <v>15</v>
          </cell>
          <cell r="B18" t="str">
            <v>LA LUCEENNE</v>
          </cell>
          <cell r="C18" t="str">
            <v>ZULEMI</v>
          </cell>
          <cell r="D18" t="str">
            <v>Guy</v>
          </cell>
          <cell r="E18">
            <v>1966</v>
          </cell>
          <cell r="F18" t="str">
            <v>Homme</v>
          </cell>
        </row>
        <row r="19">
          <cell r="A19">
            <v>16</v>
          </cell>
          <cell r="B19" t="str">
            <v>LA LUCEENNE</v>
          </cell>
          <cell r="C19" t="str">
            <v>RENE-CORAIL</v>
          </cell>
          <cell r="D19" t="str">
            <v>Philippe</v>
          </cell>
          <cell r="E19">
            <v>1970</v>
          </cell>
          <cell r="F19" t="str">
            <v>Homme</v>
          </cell>
        </row>
        <row r="20">
          <cell r="A20">
            <v>17</v>
          </cell>
          <cell r="B20" t="str">
            <v>LA LUCEENNE</v>
          </cell>
          <cell r="C20" t="str">
            <v>BATAILLER</v>
          </cell>
          <cell r="D20" t="str">
            <v>Mathilde</v>
          </cell>
          <cell r="E20">
            <v>1986</v>
          </cell>
          <cell r="F20" t="str">
            <v>Femme</v>
          </cell>
        </row>
        <row r="21">
          <cell r="A21">
            <v>18</v>
          </cell>
          <cell r="B21" t="str">
            <v>LA LUCEENNE</v>
          </cell>
          <cell r="F21" t="str">
            <v>Homme</v>
          </cell>
        </row>
        <row r="22">
          <cell r="A22">
            <v>19</v>
          </cell>
          <cell r="B22" t="str">
            <v>LA LUCEENNE</v>
          </cell>
          <cell r="F22" t="str">
            <v>Homme</v>
          </cell>
        </row>
        <row r="23">
          <cell r="A23">
            <v>20</v>
          </cell>
          <cell r="B23" t="str">
            <v>LA LUCEENNE</v>
          </cell>
          <cell r="C23" t="str">
            <v>LENERAND</v>
          </cell>
          <cell r="D23" t="str">
            <v>Loïc</v>
          </cell>
          <cell r="E23">
            <v>1987</v>
          </cell>
          <cell r="F23" t="str">
            <v>Homme</v>
          </cell>
        </row>
        <row r="24">
          <cell r="A24">
            <v>21</v>
          </cell>
          <cell r="B24" t="str">
            <v>LA LUCEENNE</v>
          </cell>
          <cell r="C24" t="str">
            <v>ARCADE</v>
          </cell>
          <cell r="D24" t="str">
            <v>Ferdinand</v>
          </cell>
          <cell r="E24">
            <v>1950</v>
          </cell>
          <cell r="F24" t="str">
            <v>Homme</v>
          </cell>
        </row>
        <row r="25">
          <cell r="A25">
            <v>22</v>
          </cell>
          <cell r="B25" t="str">
            <v>LA LUCEENNE</v>
          </cell>
          <cell r="C25" t="str">
            <v>XAVIER-MAXIMIN</v>
          </cell>
          <cell r="D25" t="str">
            <v>Joël</v>
          </cell>
          <cell r="E25">
            <v>1966</v>
          </cell>
          <cell r="F25" t="str">
            <v>Homme</v>
          </cell>
        </row>
        <row r="26">
          <cell r="A26">
            <v>23</v>
          </cell>
          <cell r="B26" t="str">
            <v>LA LUCEENNE</v>
          </cell>
          <cell r="F26" t="str">
            <v>Homme</v>
          </cell>
        </row>
        <row r="27">
          <cell r="A27">
            <v>24</v>
          </cell>
          <cell r="B27" t="str">
            <v>LA LUCEENNE</v>
          </cell>
          <cell r="C27" t="str">
            <v>JOSEPH-ROSE</v>
          </cell>
          <cell r="D27" t="str">
            <v>Lerio</v>
          </cell>
          <cell r="E27">
            <v>1992</v>
          </cell>
          <cell r="F27" t="str">
            <v>Homme</v>
          </cell>
        </row>
        <row r="28">
          <cell r="A28">
            <v>25</v>
          </cell>
          <cell r="B28" t="str">
            <v>LA LUCEENNE</v>
          </cell>
          <cell r="C28" t="str">
            <v>LAGIN</v>
          </cell>
          <cell r="D28" t="str">
            <v>Serge</v>
          </cell>
          <cell r="E28">
            <v>1961</v>
          </cell>
          <cell r="F28" t="str">
            <v>Homme</v>
          </cell>
        </row>
        <row r="29">
          <cell r="A29">
            <v>26</v>
          </cell>
          <cell r="B29" t="str">
            <v>LA LUCEENNE</v>
          </cell>
          <cell r="C29" t="str">
            <v>SAINT-JEAN</v>
          </cell>
          <cell r="D29" t="str">
            <v>Pierre-Charles</v>
          </cell>
          <cell r="E29">
            <v>1967</v>
          </cell>
          <cell r="F29" t="str">
            <v>Homme</v>
          </cell>
        </row>
        <row r="30">
          <cell r="A30">
            <v>27</v>
          </cell>
          <cell r="B30" t="str">
            <v>LA LUCEENNE</v>
          </cell>
          <cell r="C30" t="str">
            <v>CALIN</v>
          </cell>
          <cell r="D30" t="str">
            <v>Hanely</v>
          </cell>
          <cell r="E30">
            <v>1984</v>
          </cell>
          <cell r="F30" t="str">
            <v>Homme</v>
          </cell>
        </row>
        <row r="31">
          <cell r="A31">
            <v>28</v>
          </cell>
          <cell r="B31" t="str">
            <v>LA LUCEENNE</v>
          </cell>
          <cell r="C31" t="str">
            <v>AMORY</v>
          </cell>
          <cell r="D31" t="str">
            <v>Jean-Luc</v>
          </cell>
          <cell r="E31">
            <v>1966</v>
          </cell>
          <cell r="F31" t="str">
            <v>Homme</v>
          </cell>
        </row>
        <row r="32">
          <cell r="A32">
            <v>29</v>
          </cell>
          <cell r="B32" t="str">
            <v>LA LUCEENNE</v>
          </cell>
          <cell r="C32" t="str">
            <v>JOSEPH-REINETTE</v>
          </cell>
          <cell r="D32" t="str">
            <v>Pascal</v>
          </cell>
          <cell r="E32">
            <v>1983</v>
          </cell>
          <cell r="F32" t="str">
            <v>Homme</v>
          </cell>
        </row>
        <row r="33">
          <cell r="A33">
            <v>30</v>
          </cell>
          <cell r="B33" t="str">
            <v>LA LUCEENNE</v>
          </cell>
          <cell r="C33" t="str">
            <v>BENJAMIN</v>
          </cell>
          <cell r="D33" t="str">
            <v>Robin</v>
          </cell>
          <cell r="E33">
            <v>1969</v>
          </cell>
          <cell r="F33" t="str">
            <v>Homme</v>
          </cell>
        </row>
        <row r="34">
          <cell r="A34">
            <v>31</v>
          </cell>
          <cell r="B34" t="str">
            <v>LA LUCEENNE</v>
          </cell>
          <cell r="C34" t="str">
            <v>GRAT</v>
          </cell>
          <cell r="D34" t="str">
            <v>Dominique</v>
          </cell>
          <cell r="E34">
            <v>1970</v>
          </cell>
          <cell r="F34" t="str">
            <v>Homme</v>
          </cell>
        </row>
        <row r="35">
          <cell r="A35">
            <v>32</v>
          </cell>
          <cell r="B35" t="str">
            <v>LA LUCEENNE</v>
          </cell>
          <cell r="C35" t="str">
            <v>CULE</v>
          </cell>
          <cell r="D35" t="str">
            <v>Fred</v>
          </cell>
          <cell r="E35">
            <v>1956</v>
          </cell>
          <cell r="F35" t="str">
            <v>Homme</v>
          </cell>
        </row>
        <row r="36">
          <cell r="A36">
            <v>33</v>
          </cell>
          <cell r="B36" t="str">
            <v>LA LUCEENNE</v>
          </cell>
          <cell r="C36" t="str">
            <v xml:space="preserve">SAINTE ROSE </v>
          </cell>
          <cell r="D36" t="str">
            <v>Ricardo</v>
          </cell>
          <cell r="E36">
            <v>1997</v>
          </cell>
          <cell r="F36" t="str">
            <v>Homme</v>
          </cell>
        </row>
        <row r="37">
          <cell r="A37">
            <v>34</v>
          </cell>
          <cell r="B37" t="str">
            <v>LA LUCEENNE</v>
          </cell>
          <cell r="C37" t="str">
            <v>ORFEVRES</v>
          </cell>
          <cell r="D37" t="str">
            <v>Georges</v>
          </cell>
          <cell r="E37">
            <v>1939</v>
          </cell>
          <cell r="F37" t="str">
            <v>Homme</v>
          </cell>
        </row>
        <row r="38">
          <cell r="A38">
            <v>35</v>
          </cell>
          <cell r="B38" t="str">
            <v>LA LUCEENNE</v>
          </cell>
          <cell r="C38" t="str">
            <v>DELIENNE</v>
          </cell>
          <cell r="D38" t="str">
            <v>Sylvio</v>
          </cell>
          <cell r="E38">
            <v>1997</v>
          </cell>
          <cell r="F38" t="str">
            <v>Homme</v>
          </cell>
        </row>
        <row r="39">
          <cell r="A39">
            <v>36</v>
          </cell>
          <cell r="B39" t="str">
            <v>LA LUCEENNE</v>
          </cell>
          <cell r="C39" t="str">
            <v>ICAR</v>
          </cell>
          <cell r="D39" t="str">
            <v>Frédéric</v>
          </cell>
          <cell r="F39" t="str">
            <v>Homme</v>
          </cell>
        </row>
        <row r="40">
          <cell r="A40">
            <v>37</v>
          </cell>
          <cell r="B40" t="str">
            <v>LA LUCEENNE</v>
          </cell>
          <cell r="C40" t="str">
            <v>JUDITH</v>
          </cell>
          <cell r="D40" t="str">
            <v>Joël</v>
          </cell>
          <cell r="E40">
            <v>1961</v>
          </cell>
          <cell r="F40" t="str">
            <v>Homme</v>
          </cell>
        </row>
        <row r="41">
          <cell r="A41">
            <v>38</v>
          </cell>
          <cell r="B41" t="str">
            <v>LA LUCEENNE</v>
          </cell>
          <cell r="C41" t="str">
            <v>ALONZEAU</v>
          </cell>
          <cell r="D41" t="str">
            <v>Fred</v>
          </cell>
          <cell r="E41">
            <v>1963</v>
          </cell>
          <cell r="F41" t="str">
            <v>Homme</v>
          </cell>
        </row>
        <row r="42">
          <cell r="A42">
            <v>39</v>
          </cell>
          <cell r="B42" t="str">
            <v>LA LUCEENNE</v>
          </cell>
        </row>
        <row r="43">
          <cell r="A43">
            <v>40</v>
          </cell>
          <cell r="B43" t="str">
            <v>LA LUCEENNE</v>
          </cell>
          <cell r="C43" t="str">
            <v>VULCAIN</v>
          </cell>
          <cell r="D43" t="str">
            <v>Camille</v>
          </cell>
          <cell r="E43">
            <v>1990</v>
          </cell>
          <cell r="F43" t="str">
            <v>Homme</v>
          </cell>
        </row>
        <row r="44">
          <cell r="A44">
            <v>41</v>
          </cell>
          <cell r="B44" t="str">
            <v>LA LUCEENNE</v>
          </cell>
          <cell r="C44" t="str">
            <v>CRAMER</v>
          </cell>
          <cell r="D44" t="str">
            <v>Alex</v>
          </cell>
          <cell r="E44">
            <v>1958</v>
          </cell>
          <cell r="F44" t="str">
            <v>Homme</v>
          </cell>
        </row>
        <row r="45">
          <cell r="A45">
            <v>42</v>
          </cell>
          <cell r="B45" t="str">
            <v>LA LUCEENNE</v>
          </cell>
          <cell r="C45" t="str">
            <v>DEMAZY</v>
          </cell>
          <cell r="D45" t="str">
            <v>Emile</v>
          </cell>
          <cell r="E45">
            <v>1977</v>
          </cell>
          <cell r="F45" t="str">
            <v>Homme</v>
          </cell>
        </row>
        <row r="46">
          <cell r="A46">
            <v>43</v>
          </cell>
          <cell r="B46" t="str">
            <v>LA LUCEENNE</v>
          </cell>
          <cell r="C46" t="str">
            <v>URBAIN</v>
          </cell>
          <cell r="D46" t="str">
            <v>Stephane</v>
          </cell>
          <cell r="E46">
            <v>1982</v>
          </cell>
          <cell r="F46" t="str">
            <v>Homme</v>
          </cell>
        </row>
        <row r="47">
          <cell r="A47">
            <v>44</v>
          </cell>
          <cell r="B47" t="str">
            <v>LA LUCEENNE</v>
          </cell>
        </row>
        <row r="48">
          <cell r="A48">
            <v>45</v>
          </cell>
          <cell r="B48" t="str">
            <v>LA LUCEENNE</v>
          </cell>
          <cell r="C48" t="str">
            <v>NOSEL</v>
          </cell>
          <cell r="D48" t="str">
            <v>Rene</v>
          </cell>
          <cell r="E48">
            <v>1964</v>
          </cell>
          <cell r="F48" t="str">
            <v>Homme</v>
          </cell>
        </row>
        <row r="49">
          <cell r="A49">
            <v>46</v>
          </cell>
          <cell r="B49" t="str">
            <v>LA LUCEENNE</v>
          </cell>
        </row>
        <row r="50">
          <cell r="A50">
            <v>47</v>
          </cell>
          <cell r="B50" t="str">
            <v>LA LUCEENNE</v>
          </cell>
          <cell r="C50" t="str">
            <v>AVRILA</v>
          </cell>
          <cell r="D50" t="str">
            <v>Georges</v>
          </cell>
          <cell r="E50">
            <v>1970</v>
          </cell>
          <cell r="F50" t="str">
            <v>Homme</v>
          </cell>
        </row>
        <row r="51">
          <cell r="A51">
            <v>48</v>
          </cell>
          <cell r="B51" t="str">
            <v>LA LUCEENNE</v>
          </cell>
          <cell r="C51" t="str">
            <v>MERTON</v>
          </cell>
          <cell r="D51" t="str">
            <v>Frédéric</v>
          </cell>
        </row>
        <row r="52">
          <cell r="A52">
            <v>49</v>
          </cell>
          <cell r="B52" t="str">
            <v>LA LUCEENNE</v>
          </cell>
          <cell r="C52" t="str">
            <v>FETOUD</v>
          </cell>
          <cell r="D52" t="str">
            <v>Gaëtan</v>
          </cell>
          <cell r="E52">
            <v>1991</v>
          </cell>
          <cell r="F52" t="str">
            <v>Homme</v>
          </cell>
        </row>
        <row r="53">
          <cell r="A53">
            <v>50</v>
          </cell>
          <cell r="B53" t="str">
            <v>LA LUCEENNE</v>
          </cell>
          <cell r="C53" t="str">
            <v>MOUNIAMY</v>
          </cell>
          <cell r="D53" t="str">
            <v>Alain</v>
          </cell>
          <cell r="E53">
            <v>1973</v>
          </cell>
          <cell r="F53" t="str">
            <v>Homme</v>
          </cell>
        </row>
        <row r="54">
          <cell r="A54">
            <v>51</v>
          </cell>
          <cell r="B54" t="str">
            <v>LA LUCEENNE</v>
          </cell>
          <cell r="C54" t="str">
            <v>NOSEL</v>
          </cell>
          <cell r="D54" t="str">
            <v>Jordan</v>
          </cell>
          <cell r="E54">
            <v>1996</v>
          </cell>
          <cell r="F54" t="str">
            <v>Homme</v>
          </cell>
        </row>
        <row r="55">
          <cell r="A55">
            <v>52</v>
          </cell>
          <cell r="B55" t="str">
            <v>LA LUCEENNE</v>
          </cell>
          <cell r="C55" t="str">
            <v>MOUTAMAH</v>
          </cell>
          <cell r="D55" t="str">
            <v>Yann</v>
          </cell>
          <cell r="E55">
            <v>1979</v>
          </cell>
          <cell r="F55" t="str">
            <v>Homme</v>
          </cell>
        </row>
        <row r="56">
          <cell r="A56">
            <v>53</v>
          </cell>
          <cell r="B56" t="str">
            <v>LA LUCEENNE</v>
          </cell>
        </row>
        <row r="57">
          <cell r="A57">
            <v>54</v>
          </cell>
          <cell r="B57" t="str">
            <v>LA LUCEENNE</v>
          </cell>
          <cell r="C57" t="str">
            <v>HONORIN</v>
          </cell>
          <cell r="D57" t="str">
            <v>Aarnand</v>
          </cell>
          <cell r="E57">
            <v>1995</v>
          </cell>
          <cell r="F57" t="str">
            <v>Homme</v>
          </cell>
        </row>
        <row r="58">
          <cell r="A58">
            <v>55</v>
          </cell>
          <cell r="B58" t="str">
            <v>LA LUCEENNE</v>
          </cell>
          <cell r="C58" t="str">
            <v>MARTINY</v>
          </cell>
          <cell r="D58" t="str">
            <v>Mathieu</v>
          </cell>
          <cell r="E58">
            <v>1994</v>
          </cell>
          <cell r="F58" t="str">
            <v>Homme</v>
          </cell>
        </row>
        <row r="59">
          <cell r="A59">
            <v>56</v>
          </cell>
          <cell r="B59" t="str">
            <v>LA LUCEENNE</v>
          </cell>
        </row>
        <row r="60">
          <cell r="A60">
            <v>57</v>
          </cell>
          <cell r="B60" t="str">
            <v>LA LUCEENNE</v>
          </cell>
          <cell r="C60" t="str">
            <v>SERNA</v>
          </cell>
          <cell r="D60" t="str">
            <v>Jacques</v>
          </cell>
          <cell r="E60">
            <v>1972</v>
          </cell>
          <cell r="F60" t="str">
            <v>Homme</v>
          </cell>
        </row>
        <row r="61">
          <cell r="A61">
            <v>58</v>
          </cell>
          <cell r="B61" t="str">
            <v>LA LUCEENNE</v>
          </cell>
          <cell r="C61" t="str">
            <v>DUBREAS</v>
          </cell>
          <cell r="D61" t="str">
            <v>Sebastien</v>
          </cell>
          <cell r="E61">
            <v>1996</v>
          </cell>
          <cell r="F61" t="str">
            <v>Homme</v>
          </cell>
        </row>
        <row r="62">
          <cell r="A62">
            <v>59</v>
          </cell>
          <cell r="B62" t="str">
            <v>LA LUCEENNE</v>
          </cell>
          <cell r="C62" t="str">
            <v>SAVON</v>
          </cell>
          <cell r="D62" t="str">
            <v>Eddy</v>
          </cell>
          <cell r="E62">
            <v>1990</v>
          </cell>
          <cell r="F62" t="str">
            <v>Homme</v>
          </cell>
        </row>
        <row r="63">
          <cell r="A63">
            <v>60</v>
          </cell>
          <cell r="B63" t="str">
            <v>LA LUCEENNE</v>
          </cell>
          <cell r="C63" t="str">
            <v>PETIT</v>
          </cell>
          <cell r="D63" t="str">
            <v>Patrick</v>
          </cell>
          <cell r="E63">
            <v>1969</v>
          </cell>
          <cell r="F63" t="str">
            <v>Homme</v>
          </cell>
        </row>
        <row r="64">
          <cell r="A64">
            <v>61</v>
          </cell>
          <cell r="B64" t="str">
            <v>LA LUCEENNE</v>
          </cell>
          <cell r="C64" t="str">
            <v>BLEVIN</v>
          </cell>
          <cell r="D64" t="str">
            <v>Anthony</v>
          </cell>
          <cell r="E64">
            <v>1972</v>
          </cell>
          <cell r="F64" t="str">
            <v>Homme</v>
          </cell>
        </row>
        <row r="65">
          <cell r="A65">
            <v>62</v>
          </cell>
          <cell r="B65" t="str">
            <v>LA LUCEENNE</v>
          </cell>
          <cell r="C65" t="str">
            <v>CHERUBIN</v>
          </cell>
          <cell r="D65" t="str">
            <v>Joby</v>
          </cell>
          <cell r="E65">
            <v>1969</v>
          </cell>
          <cell r="F65" t="str">
            <v>Homme</v>
          </cell>
        </row>
        <row r="66">
          <cell r="A66">
            <v>63</v>
          </cell>
          <cell r="B66" t="str">
            <v>LA LUCEENNE</v>
          </cell>
          <cell r="C66" t="str">
            <v>LAGIN</v>
          </cell>
          <cell r="D66" t="str">
            <v>Dario</v>
          </cell>
          <cell r="E66">
            <v>1990</v>
          </cell>
          <cell r="F66" t="str">
            <v>Homme</v>
          </cell>
        </row>
        <row r="67">
          <cell r="A67">
            <v>64</v>
          </cell>
        </row>
        <row r="68">
          <cell r="A68">
            <v>65</v>
          </cell>
          <cell r="B68" t="str">
            <v>LA LUCEENNE</v>
          </cell>
          <cell r="C68" t="str">
            <v>MERINE</v>
          </cell>
          <cell r="D68" t="str">
            <v>Eddy</v>
          </cell>
          <cell r="F68" t="str">
            <v>Homme</v>
          </cell>
        </row>
        <row r="69">
          <cell r="A69">
            <v>66</v>
          </cell>
          <cell r="B69" t="str">
            <v>LA LUCEENNE</v>
          </cell>
          <cell r="C69" t="str">
            <v>BALIRE</v>
          </cell>
          <cell r="D69" t="str">
            <v>Jean-Luc</v>
          </cell>
          <cell r="E69">
            <v>1967</v>
          </cell>
          <cell r="F69" t="str">
            <v>Homme</v>
          </cell>
        </row>
        <row r="70">
          <cell r="A70">
            <v>67</v>
          </cell>
        </row>
        <row r="71">
          <cell r="A71">
            <v>68</v>
          </cell>
          <cell r="B71" t="str">
            <v>LA LUCEENNE</v>
          </cell>
          <cell r="C71" t="str">
            <v>VILLARSIN</v>
          </cell>
          <cell r="D71" t="str">
            <v>David</v>
          </cell>
          <cell r="E71">
            <v>1964</v>
          </cell>
          <cell r="F71" t="str">
            <v>Homme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  <cell r="B74" t="str">
            <v>LA LUCEENNE</v>
          </cell>
          <cell r="C74" t="str">
            <v>PLATOF</v>
          </cell>
          <cell r="D74" t="str">
            <v>Maël</v>
          </cell>
          <cell r="E74">
            <v>1996</v>
          </cell>
          <cell r="F74" t="str">
            <v>Homme</v>
          </cell>
        </row>
        <row r="75">
          <cell r="A75">
            <v>72</v>
          </cell>
          <cell r="B75" t="str">
            <v>LA LUCEENNE</v>
          </cell>
          <cell r="C75" t="str">
            <v>SALVADOR</v>
          </cell>
          <cell r="D75" t="str">
            <v>Willy</v>
          </cell>
          <cell r="E75">
            <v>1967</v>
          </cell>
          <cell r="F75" t="str">
            <v>Homme</v>
          </cell>
        </row>
        <row r="76">
          <cell r="A76">
            <v>73</v>
          </cell>
          <cell r="B76" t="str">
            <v>LA LUCEENNE</v>
          </cell>
          <cell r="C76" t="str">
            <v>HERTE</v>
          </cell>
          <cell r="D76" t="str">
            <v>David</v>
          </cell>
          <cell r="E76">
            <v>1978</v>
          </cell>
          <cell r="F76" t="str">
            <v>Homme</v>
          </cell>
        </row>
        <row r="77">
          <cell r="A77">
            <v>74</v>
          </cell>
          <cell r="B77" t="str">
            <v>LA LUCEENNE</v>
          </cell>
          <cell r="C77" t="str">
            <v>EDON</v>
          </cell>
          <cell r="D77" t="str">
            <v>Roger</v>
          </cell>
          <cell r="E77">
            <v>1954</v>
          </cell>
          <cell r="F77" t="str">
            <v>Homme</v>
          </cell>
        </row>
        <row r="78">
          <cell r="A78">
            <v>75</v>
          </cell>
        </row>
        <row r="79">
          <cell r="A79">
            <v>76</v>
          </cell>
          <cell r="B79" t="str">
            <v>LA LUCEENNE</v>
          </cell>
          <cell r="C79" t="str">
            <v>VALENDASS</v>
          </cell>
          <cell r="D79" t="str">
            <v>Franck</v>
          </cell>
          <cell r="E79">
            <v>1960</v>
          </cell>
          <cell r="F79" t="str">
            <v>Homme</v>
          </cell>
        </row>
        <row r="80">
          <cell r="A80">
            <v>77</v>
          </cell>
          <cell r="B80" t="str">
            <v>LA LUCEENNE</v>
          </cell>
          <cell r="C80" t="str">
            <v>ELIAZORD</v>
          </cell>
          <cell r="D80" t="str">
            <v>Yves</v>
          </cell>
          <cell r="E80">
            <v>1956</v>
          </cell>
          <cell r="F80" t="str">
            <v>Homme</v>
          </cell>
        </row>
        <row r="81">
          <cell r="A81">
            <v>78</v>
          </cell>
          <cell r="B81" t="str">
            <v>LA LUCEENNE</v>
          </cell>
          <cell r="C81" t="str">
            <v>VELASQUES</v>
          </cell>
          <cell r="D81" t="str">
            <v>Max</v>
          </cell>
          <cell r="E81">
            <v>1962</v>
          </cell>
          <cell r="F81" t="str">
            <v>Homme</v>
          </cell>
        </row>
        <row r="82">
          <cell r="A82">
            <v>79</v>
          </cell>
          <cell r="B82" t="str">
            <v>LA LUCEENNE</v>
          </cell>
          <cell r="C82" t="str">
            <v>FLAMBEAU</v>
          </cell>
          <cell r="D82" t="str">
            <v>Peter</v>
          </cell>
          <cell r="E82">
            <v>1966</v>
          </cell>
          <cell r="F82" t="str">
            <v>Homme</v>
          </cell>
        </row>
        <row r="83">
          <cell r="A83">
            <v>80</v>
          </cell>
        </row>
        <row r="84">
          <cell r="A84">
            <v>81</v>
          </cell>
          <cell r="B84" t="str">
            <v>LA LUCEENNE</v>
          </cell>
          <cell r="C84" t="str">
            <v>MARIE-SAINTE</v>
          </cell>
          <cell r="D84" t="str">
            <v>Abel</v>
          </cell>
          <cell r="E84">
            <v>1971</v>
          </cell>
          <cell r="F84" t="str">
            <v>Homme</v>
          </cell>
        </row>
        <row r="85">
          <cell r="A85">
            <v>82</v>
          </cell>
          <cell r="B85" t="str">
            <v>LA LUCEENNE</v>
          </cell>
          <cell r="C85" t="str">
            <v>EDON</v>
          </cell>
          <cell r="D85" t="str">
            <v>Jean-Pierre</v>
          </cell>
          <cell r="E85">
            <v>1956</v>
          </cell>
          <cell r="F85" t="str">
            <v>Homme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  <cell r="B88" t="str">
            <v>LA LUCEENNE</v>
          </cell>
          <cell r="C88" t="str">
            <v>ATHANASE</v>
          </cell>
          <cell r="D88" t="str">
            <v>Luc</v>
          </cell>
          <cell r="E88">
            <v>1960</v>
          </cell>
          <cell r="F88" t="str">
            <v>Homme</v>
          </cell>
        </row>
        <row r="89">
          <cell r="A89">
            <v>86</v>
          </cell>
        </row>
        <row r="90">
          <cell r="A90">
            <v>87</v>
          </cell>
          <cell r="B90" t="str">
            <v>LA LUCEENNE</v>
          </cell>
          <cell r="C90" t="str">
            <v>JEAN-MARIE</v>
          </cell>
          <cell r="D90" t="str">
            <v>Alfred</v>
          </cell>
          <cell r="E90">
            <v>1961</v>
          </cell>
          <cell r="F90" t="str">
            <v>Homme</v>
          </cell>
        </row>
        <row r="91">
          <cell r="A91">
            <v>88</v>
          </cell>
        </row>
        <row r="92">
          <cell r="A92">
            <v>89</v>
          </cell>
          <cell r="B92" t="str">
            <v>LA LUCEENNE</v>
          </cell>
          <cell r="C92" t="str">
            <v>POLIUS</v>
          </cell>
          <cell r="D92" t="str">
            <v>Eliette</v>
          </cell>
          <cell r="E92">
            <v>1958</v>
          </cell>
          <cell r="F92" t="str">
            <v>Femme</v>
          </cell>
        </row>
        <row r="93">
          <cell r="A93">
            <v>90</v>
          </cell>
          <cell r="B93" t="str">
            <v>LA LUCEENNE</v>
          </cell>
          <cell r="C93" t="str">
            <v>PERROT</v>
          </cell>
          <cell r="D93" t="str">
            <v>Claude</v>
          </cell>
          <cell r="E93">
            <v>1967</v>
          </cell>
          <cell r="F93" t="str">
            <v>Homme</v>
          </cell>
        </row>
        <row r="94">
          <cell r="A94">
            <v>91</v>
          </cell>
        </row>
        <row r="95">
          <cell r="A95">
            <v>92</v>
          </cell>
          <cell r="B95" t="str">
            <v>LA LUCEENNE</v>
          </cell>
          <cell r="C95" t="str">
            <v>HANGARD</v>
          </cell>
          <cell r="D95" t="str">
            <v>Christian</v>
          </cell>
          <cell r="E95">
            <v>1959</v>
          </cell>
          <cell r="F95" t="str">
            <v>Homme</v>
          </cell>
        </row>
        <row r="96">
          <cell r="A96">
            <v>93</v>
          </cell>
          <cell r="B96" t="str">
            <v>LA LUCEENNE</v>
          </cell>
          <cell r="C96" t="str">
            <v>MALLE</v>
          </cell>
          <cell r="D96" t="str">
            <v>Orly</v>
          </cell>
          <cell r="E96">
            <v>1969</v>
          </cell>
          <cell r="F96" t="str">
            <v>Homme</v>
          </cell>
        </row>
        <row r="97">
          <cell r="A97">
            <v>94</v>
          </cell>
        </row>
        <row r="98">
          <cell r="A98">
            <v>95</v>
          </cell>
          <cell r="B98" t="str">
            <v>LA LUCEENNE</v>
          </cell>
          <cell r="C98" t="str">
            <v>CHAPIN</v>
          </cell>
          <cell r="D98" t="str">
            <v>Max</v>
          </cell>
          <cell r="E98">
            <v>1954</v>
          </cell>
          <cell r="F98" t="str">
            <v>Homme</v>
          </cell>
        </row>
        <row r="99">
          <cell r="A99">
            <v>96</v>
          </cell>
        </row>
        <row r="100">
          <cell r="A100">
            <v>97</v>
          </cell>
          <cell r="B100" t="str">
            <v>LA LUCEENNE</v>
          </cell>
          <cell r="C100" t="str">
            <v>EMONIDES</v>
          </cell>
          <cell r="D100" t="str">
            <v>Marie-Chantal</v>
          </cell>
          <cell r="E100">
            <v>1965</v>
          </cell>
          <cell r="F100" t="str">
            <v>Femme</v>
          </cell>
        </row>
        <row r="101">
          <cell r="A101">
            <v>98</v>
          </cell>
          <cell r="B101" t="str">
            <v>LA LUCEENNE</v>
          </cell>
          <cell r="C101" t="str">
            <v>SEGORE</v>
          </cell>
          <cell r="D101" t="str">
            <v>Wilfrid</v>
          </cell>
          <cell r="E101">
            <v>1980</v>
          </cell>
          <cell r="F101" t="str">
            <v>Homme</v>
          </cell>
        </row>
        <row r="102">
          <cell r="A102">
            <v>99</v>
          </cell>
          <cell r="B102" t="str">
            <v>LA LUCEENNE</v>
          </cell>
          <cell r="C102" t="str">
            <v>CEYLAND</v>
          </cell>
          <cell r="D102" t="str">
            <v>Rodrigue</v>
          </cell>
          <cell r="E102">
            <v>1976</v>
          </cell>
          <cell r="F102" t="str">
            <v>Homme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  <cell r="B105" t="str">
            <v>LA LUCEENNE</v>
          </cell>
          <cell r="C105" t="str">
            <v>GROS-DESORMEAU</v>
          </cell>
          <cell r="D105" t="str">
            <v>Fabrice</v>
          </cell>
          <cell r="E105">
            <v>1978</v>
          </cell>
          <cell r="F105" t="str">
            <v>Homme</v>
          </cell>
        </row>
        <row r="106">
          <cell r="A106">
            <v>103</v>
          </cell>
          <cell r="B106" t="str">
            <v>LA LUCEENNE</v>
          </cell>
          <cell r="C106" t="str">
            <v>MERKILED</v>
          </cell>
          <cell r="D106" t="str">
            <v>Tony</v>
          </cell>
          <cell r="E106">
            <v>1967</v>
          </cell>
          <cell r="F106" t="str">
            <v>Homme</v>
          </cell>
        </row>
        <row r="107">
          <cell r="A107">
            <v>104</v>
          </cell>
          <cell r="B107" t="str">
            <v>LA LUCEENNE</v>
          </cell>
          <cell r="C107" t="str">
            <v>MICHEL</v>
          </cell>
          <cell r="D107" t="str">
            <v>Mickaël</v>
          </cell>
          <cell r="E107">
            <v>1969</v>
          </cell>
          <cell r="F107" t="str">
            <v>Homme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  <cell r="B110" t="str">
            <v>LA LUCEENNE</v>
          </cell>
          <cell r="C110" t="str">
            <v>VICTOIRE</v>
          </cell>
          <cell r="D110" t="str">
            <v>Marcel</v>
          </cell>
          <cell r="E110">
            <v>1977</v>
          </cell>
          <cell r="F110" t="str">
            <v>Homme</v>
          </cell>
        </row>
        <row r="111">
          <cell r="A111">
            <v>108</v>
          </cell>
          <cell r="B111" t="str">
            <v>LA LUCEENNE</v>
          </cell>
          <cell r="C111" t="str">
            <v>SOLAN</v>
          </cell>
          <cell r="D111" t="str">
            <v>Jean-Philippe</v>
          </cell>
          <cell r="E111">
            <v>1969</v>
          </cell>
          <cell r="F111" t="str">
            <v>Homme</v>
          </cell>
        </row>
        <row r="112">
          <cell r="A112">
            <v>109</v>
          </cell>
          <cell r="B112" t="str">
            <v>LA LUCEENNE</v>
          </cell>
          <cell r="C112" t="str">
            <v>TROMPETTE</v>
          </cell>
          <cell r="D112" t="str">
            <v>Olivier</v>
          </cell>
          <cell r="E112">
            <v>1973</v>
          </cell>
          <cell r="F112" t="str">
            <v>Homme</v>
          </cell>
        </row>
        <row r="113">
          <cell r="A113">
            <v>110</v>
          </cell>
          <cell r="F113" t="str">
            <v>Homme</v>
          </cell>
        </row>
        <row r="114">
          <cell r="A114">
            <v>111</v>
          </cell>
          <cell r="B114" t="str">
            <v>LA LUCEENNE</v>
          </cell>
          <cell r="C114" t="str">
            <v>AMORY</v>
          </cell>
          <cell r="D114" t="str">
            <v>Habry</v>
          </cell>
          <cell r="E114">
            <v>1973</v>
          </cell>
          <cell r="F114" t="str">
            <v>Homme</v>
          </cell>
        </row>
        <row r="115">
          <cell r="A115">
            <v>112</v>
          </cell>
          <cell r="B115" t="str">
            <v>LA LUCEENNE</v>
          </cell>
          <cell r="C115" t="str">
            <v>MAURIOL</v>
          </cell>
          <cell r="D115" t="str">
            <v>José</v>
          </cell>
          <cell r="E115">
            <v>1969</v>
          </cell>
          <cell r="F115" t="str">
            <v>Homme</v>
          </cell>
        </row>
        <row r="116">
          <cell r="A116">
            <v>113</v>
          </cell>
          <cell r="B116" t="str">
            <v>LA LUCEENNE</v>
          </cell>
          <cell r="C116" t="str">
            <v>CHANTELLES</v>
          </cell>
          <cell r="D116" t="str">
            <v>Georges</v>
          </cell>
          <cell r="E116">
            <v>1951</v>
          </cell>
          <cell r="F116" t="str">
            <v>Homme</v>
          </cell>
        </row>
        <row r="117">
          <cell r="A117">
            <v>114</v>
          </cell>
          <cell r="B117" t="str">
            <v>LA LUCEENNE</v>
          </cell>
          <cell r="C117" t="str">
            <v>JUSTAND</v>
          </cell>
          <cell r="D117" t="str">
            <v>Moïse</v>
          </cell>
          <cell r="E117">
            <v>1978</v>
          </cell>
          <cell r="F117" t="str">
            <v>Homme</v>
          </cell>
        </row>
        <row r="118">
          <cell r="A118">
            <v>115</v>
          </cell>
          <cell r="B118" t="str">
            <v>LA LUCEENNE</v>
          </cell>
          <cell r="C118" t="str">
            <v>MANERLAY</v>
          </cell>
          <cell r="D118" t="str">
            <v>Patient</v>
          </cell>
          <cell r="E118">
            <v>1972</v>
          </cell>
          <cell r="F118" t="str">
            <v>Homme</v>
          </cell>
        </row>
        <row r="119">
          <cell r="A119">
            <v>116</v>
          </cell>
          <cell r="F119" t="str">
            <v>Homme</v>
          </cell>
        </row>
        <row r="120">
          <cell r="A120">
            <v>117</v>
          </cell>
          <cell r="B120" t="str">
            <v>LA LUCEENNE</v>
          </cell>
          <cell r="C120" t="str">
            <v>LAVIOLETTE</v>
          </cell>
          <cell r="D120" t="str">
            <v>Yannis</v>
          </cell>
          <cell r="F120" t="str">
            <v>Homme</v>
          </cell>
        </row>
        <row r="121">
          <cell r="A121">
            <v>118</v>
          </cell>
          <cell r="B121" t="str">
            <v>LA LUCEENNE</v>
          </cell>
          <cell r="C121" t="str">
            <v>LEDOUX</v>
          </cell>
          <cell r="D121" t="str">
            <v>Eddy</v>
          </cell>
          <cell r="E121">
            <v>1988</v>
          </cell>
          <cell r="F121" t="str">
            <v>Homme</v>
          </cell>
        </row>
        <row r="122">
          <cell r="A122">
            <v>119</v>
          </cell>
          <cell r="B122" t="str">
            <v>LA LUCEENNE</v>
          </cell>
          <cell r="C122" t="str">
            <v>GOBIN</v>
          </cell>
          <cell r="D122" t="str">
            <v>Yohan</v>
          </cell>
          <cell r="E122">
            <v>1979</v>
          </cell>
          <cell r="F122" t="str">
            <v>Homme</v>
          </cell>
        </row>
        <row r="123">
          <cell r="A123">
            <v>120</v>
          </cell>
          <cell r="B123" t="str">
            <v>LA LUCEENNE</v>
          </cell>
          <cell r="C123" t="str">
            <v>HIPPOLYTE</v>
          </cell>
          <cell r="D123" t="str">
            <v>Christopher</v>
          </cell>
          <cell r="E123">
            <v>1992</v>
          </cell>
          <cell r="F123" t="str">
            <v>Homme</v>
          </cell>
        </row>
        <row r="124">
          <cell r="A124">
            <v>121</v>
          </cell>
          <cell r="F124" t="str">
            <v>Homme</v>
          </cell>
        </row>
        <row r="125">
          <cell r="A125">
            <v>122</v>
          </cell>
          <cell r="F125" t="str">
            <v>Homme</v>
          </cell>
        </row>
        <row r="126">
          <cell r="A126">
            <v>123</v>
          </cell>
          <cell r="B126" t="str">
            <v>LA LUCEENNE</v>
          </cell>
          <cell r="C126" t="str">
            <v>PARTY</v>
          </cell>
          <cell r="D126" t="str">
            <v>Mathurin</v>
          </cell>
          <cell r="E126">
            <v>1966</v>
          </cell>
          <cell r="F126" t="str">
            <v>Homme</v>
          </cell>
        </row>
        <row r="127">
          <cell r="A127">
            <v>124</v>
          </cell>
          <cell r="B127" t="str">
            <v>LA LUCEENNE</v>
          </cell>
          <cell r="C127" t="str">
            <v>MARIUS</v>
          </cell>
          <cell r="D127" t="str">
            <v>Jean-Emmanuel</v>
          </cell>
          <cell r="E127">
            <v>1992</v>
          </cell>
          <cell r="F127" t="str">
            <v>Homme</v>
          </cell>
        </row>
        <row r="128">
          <cell r="A128">
            <v>125</v>
          </cell>
          <cell r="F128" t="str">
            <v>Homme</v>
          </cell>
        </row>
        <row r="129">
          <cell r="A129">
            <v>126</v>
          </cell>
          <cell r="F129" t="str">
            <v>Homme</v>
          </cell>
        </row>
        <row r="130">
          <cell r="A130">
            <v>127</v>
          </cell>
          <cell r="F130" t="str">
            <v>Homme</v>
          </cell>
        </row>
        <row r="131">
          <cell r="A131">
            <v>128</v>
          </cell>
          <cell r="B131" t="str">
            <v>LA LUCEENNE</v>
          </cell>
          <cell r="C131" t="str">
            <v>MITIGA</v>
          </cell>
          <cell r="D131" t="str">
            <v>Max</v>
          </cell>
          <cell r="E131">
            <v>1961</v>
          </cell>
          <cell r="F131" t="str">
            <v>Homme</v>
          </cell>
        </row>
        <row r="132">
          <cell r="A132">
            <v>129</v>
          </cell>
          <cell r="B132" t="str">
            <v>LA LUCEENNE</v>
          </cell>
          <cell r="C132" t="str">
            <v>RAGOT</v>
          </cell>
          <cell r="D132" t="str">
            <v>Olivier</v>
          </cell>
          <cell r="E132">
            <v>1981</v>
          </cell>
          <cell r="F132" t="str">
            <v>Homme</v>
          </cell>
        </row>
        <row r="133">
          <cell r="A133">
            <v>130</v>
          </cell>
          <cell r="B133" t="str">
            <v>LA LUCEENNE</v>
          </cell>
          <cell r="C133" t="str">
            <v>HILAIRE-NUBUL</v>
          </cell>
          <cell r="D133" t="str">
            <v>Hilaire</v>
          </cell>
          <cell r="E133">
            <v>1971</v>
          </cell>
          <cell r="F133" t="str">
            <v>Homme</v>
          </cell>
        </row>
        <row r="134">
          <cell r="A134">
            <v>131</v>
          </cell>
          <cell r="B134" t="str">
            <v>LA LUCEENNE</v>
          </cell>
          <cell r="C134" t="str">
            <v>DARGOS</v>
          </cell>
          <cell r="D134" t="str">
            <v>Ludovic</v>
          </cell>
          <cell r="E134">
            <v>1985</v>
          </cell>
          <cell r="F134" t="str">
            <v>Homme</v>
          </cell>
        </row>
        <row r="135">
          <cell r="A135">
            <v>132</v>
          </cell>
          <cell r="B135" t="str">
            <v>LA LUCEENNE</v>
          </cell>
          <cell r="C135" t="str">
            <v>AUGUSTIN</v>
          </cell>
          <cell r="D135" t="str">
            <v>Jean-Francois</v>
          </cell>
          <cell r="E135">
            <v>1946</v>
          </cell>
          <cell r="F135" t="str">
            <v>Homme</v>
          </cell>
        </row>
        <row r="136">
          <cell r="A136">
            <v>133</v>
          </cell>
          <cell r="B136" t="str">
            <v>LA LUCEENNE</v>
          </cell>
          <cell r="C136" t="str">
            <v>RAGOT</v>
          </cell>
          <cell r="D136" t="str">
            <v>Thierry</v>
          </cell>
          <cell r="E136">
            <v>1993</v>
          </cell>
          <cell r="F136" t="str">
            <v>Homme</v>
          </cell>
        </row>
        <row r="137">
          <cell r="A137">
            <v>134</v>
          </cell>
          <cell r="B137" t="str">
            <v>LA LUCEENNE</v>
          </cell>
          <cell r="C137" t="str">
            <v>RAGOT</v>
          </cell>
          <cell r="D137" t="str">
            <v>Jean-Michel</v>
          </cell>
          <cell r="E137">
            <v>1976</v>
          </cell>
          <cell r="F137" t="str">
            <v>Homme</v>
          </cell>
        </row>
        <row r="138">
          <cell r="A138">
            <v>135</v>
          </cell>
          <cell r="B138" t="str">
            <v>LA LUCEENNE</v>
          </cell>
          <cell r="C138" t="str">
            <v>SIMPLICE</v>
          </cell>
          <cell r="D138" t="str">
            <v>Ely</v>
          </cell>
          <cell r="E138">
            <v>1991</v>
          </cell>
          <cell r="F138" t="str">
            <v>Homme</v>
          </cell>
        </row>
        <row r="139">
          <cell r="A139">
            <v>136</v>
          </cell>
          <cell r="B139" t="str">
            <v>LA LUCEENNE</v>
          </cell>
          <cell r="C139" t="str">
            <v>PANCARTE</v>
          </cell>
          <cell r="D139" t="str">
            <v>Alex</v>
          </cell>
          <cell r="E139">
            <v>1971</v>
          </cell>
          <cell r="F139" t="str">
            <v>Homme</v>
          </cell>
        </row>
        <row r="140">
          <cell r="A140">
            <v>137</v>
          </cell>
          <cell r="B140" t="str">
            <v>LA LUCEENNE</v>
          </cell>
          <cell r="C140" t="str">
            <v>DESOUS</v>
          </cell>
          <cell r="D140" t="str">
            <v>Tony</v>
          </cell>
          <cell r="E140">
            <v>1972</v>
          </cell>
          <cell r="F140" t="str">
            <v>Homme</v>
          </cell>
        </row>
        <row r="141">
          <cell r="A141">
            <v>138</v>
          </cell>
          <cell r="B141" t="str">
            <v>LA LUCEENNE</v>
          </cell>
          <cell r="C141" t="str">
            <v>LUDOP</v>
          </cell>
          <cell r="D141" t="str">
            <v>Luc</v>
          </cell>
          <cell r="E141">
            <v>1970</v>
          </cell>
          <cell r="F141" t="str">
            <v>Homme</v>
          </cell>
        </row>
        <row r="142">
          <cell r="A142">
            <v>139</v>
          </cell>
          <cell r="B142" t="str">
            <v>LA LUCEENNE</v>
          </cell>
          <cell r="C142" t="str">
            <v>CARDON</v>
          </cell>
          <cell r="D142" t="str">
            <v>Damien</v>
          </cell>
          <cell r="E142">
            <v>1995</v>
          </cell>
          <cell r="F142" t="str">
            <v>Homme</v>
          </cell>
        </row>
        <row r="143">
          <cell r="A143">
            <v>140</v>
          </cell>
          <cell r="F143" t="str">
            <v>Homme</v>
          </cell>
        </row>
        <row r="144">
          <cell r="A144">
            <v>141</v>
          </cell>
          <cell r="F144" t="str">
            <v>Homme</v>
          </cell>
        </row>
        <row r="145">
          <cell r="A145">
            <v>142</v>
          </cell>
          <cell r="F145" t="str">
            <v>Homme</v>
          </cell>
        </row>
        <row r="146">
          <cell r="A146">
            <v>143</v>
          </cell>
          <cell r="F146" t="str">
            <v>Homme</v>
          </cell>
        </row>
        <row r="147">
          <cell r="A147">
            <v>144</v>
          </cell>
          <cell r="B147" t="str">
            <v>LA LUCEENNE</v>
          </cell>
          <cell r="C147" t="str">
            <v>LAURENT</v>
          </cell>
          <cell r="D147" t="str">
            <v>Mickaël</v>
          </cell>
          <cell r="E147">
            <v>1980</v>
          </cell>
          <cell r="F147" t="str">
            <v>Homme</v>
          </cell>
        </row>
        <row r="148">
          <cell r="A148">
            <v>145</v>
          </cell>
        </row>
        <row r="149">
          <cell r="A149">
            <v>146</v>
          </cell>
          <cell r="F149" t="str">
            <v>Homme</v>
          </cell>
        </row>
        <row r="150">
          <cell r="A150">
            <v>147</v>
          </cell>
          <cell r="B150" t="str">
            <v>LA LUCEENNE</v>
          </cell>
          <cell r="C150" t="str">
            <v>SAINT-LOUIS</v>
          </cell>
          <cell r="D150" t="str">
            <v>Fabrice</v>
          </cell>
          <cell r="E150">
            <v>1977</v>
          </cell>
          <cell r="F150" t="str">
            <v>Homme</v>
          </cell>
        </row>
        <row r="151">
          <cell r="A151">
            <v>148</v>
          </cell>
          <cell r="F151" t="str">
            <v>Homme</v>
          </cell>
        </row>
        <row r="152">
          <cell r="A152">
            <v>149</v>
          </cell>
          <cell r="B152" t="str">
            <v>LA LUCEENNE</v>
          </cell>
          <cell r="C152" t="str">
            <v>VEGA</v>
          </cell>
          <cell r="D152" t="str">
            <v>Fréderic</v>
          </cell>
          <cell r="E152">
            <v>1949</v>
          </cell>
          <cell r="F152" t="str">
            <v>Homme</v>
          </cell>
        </row>
        <row r="153">
          <cell r="A153">
            <v>150</v>
          </cell>
          <cell r="B153" t="str">
            <v>LA LUCEENNE</v>
          </cell>
          <cell r="C153" t="str">
            <v>LABEJOF</v>
          </cell>
          <cell r="D153" t="str">
            <v>Jordan</v>
          </cell>
          <cell r="E153">
            <v>1994</v>
          </cell>
          <cell r="F153" t="str">
            <v>Homme</v>
          </cell>
        </row>
        <row r="154">
          <cell r="A154">
            <v>151</v>
          </cell>
          <cell r="B154" t="str">
            <v>LA LUCEENNE</v>
          </cell>
          <cell r="C154" t="str">
            <v>VANILLIERS</v>
          </cell>
          <cell r="D154" t="str">
            <v>Franck</v>
          </cell>
          <cell r="E154">
            <v>1982</v>
          </cell>
          <cell r="F154" t="str">
            <v>Homme</v>
          </cell>
        </row>
        <row r="155">
          <cell r="A155">
            <v>152</v>
          </cell>
          <cell r="B155" t="str">
            <v>LA LUCEENNE</v>
          </cell>
        </row>
        <row r="156">
          <cell r="A156">
            <v>153</v>
          </cell>
          <cell r="B156" t="str">
            <v>LA LUCEENNE</v>
          </cell>
          <cell r="C156" t="str">
            <v>JACQUEMOUD</v>
          </cell>
          <cell r="D156" t="str">
            <v>Martial</v>
          </cell>
          <cell r="E156">
            <v>1946</v>
          </cell>
          <cell r="F156" t="str">
            <v>Homme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  <cell r="B159" t="str">
            <v>LA LUCEENNE</v>
          </cell>
          <cell r="C159" t="str">
            <v>JOLIVET</v>
          </cell>
          <cell r="D159" t="str">
            <v>Loïc</v>
          </cell>
          <cell r="E159">
            <v>1957</v>
          </cell>
          <cell r="F159" t="str">
            <v>Homme</v>
          </cell>
        </row>
        <row r="160">
          <cell r="A160">
            <v>157</v>
          </cell>
          <cell r="B160" t="str">
            <v>LA LUCEENNE</v>
          </cell>
          <cell r="C160" t="str">
            <v>CHEVROT</v>
          </cell>
          <cell r="D160" t="str">
            <v>Bernard</v>
          </cell>
          <cell r="E160">
            <v>1955</v>
          </cell>
          <cell r="F160" t="str">
            <v>Homme</v>
          </cell>
        </row>
        <row r="161">
          <cell r="A161">
            <v>158</v>
          </cell>
          <cell r="B161" t="str">
            <v>LA LUCEENNE</v>
          </cell>
          <cell r="C161" t="str">
            <v>JOINEAU</v>
          </cell>
          <cell r="D161" t="str">
            <v>Vincent</v>
          </cell>
          <cell r="E161">
            <v>1987</v>
          </cell>
          <cell r="F161" t="str">
            <v>Homme</v>
          </cell>
        </row>
        <row r="162">
          <cell r="A162">
            <v>159</v>
          </cell>
          <cell r="B162" t="str">
            <v>LA LUCEENNE</v>
          </cell>
          <cell r="C162" t="str">
            <v>BORDIER</v>
          </cell>
          <cell r="D162" t="str">
            <v>Gerard</v>
          </cell>
          <cell r="E162">
            <v>1941</v>
          </cell>
          <cell r="F162" t="str">
            <v>Homme</v>
          </cell>
        </row>
        <row r="163">
          <cell r="A163">
            <v>160</v>
          </cell>
        </row>
        <row r="164">
          <cell r="A164">
            <v>161</v>
          </cell>
          <cell r="B164" t="str">
            <v>LA LUCEENNE</v>
          </cell>
          <cell r="C164" t="str">
            <v>GRARPARCHE</v>
          </cell>
          <cell r="D164" t="str">
            <v>Melim</v>
          </cell>
          <cell r="E164">
            <v>1992</v>
          </cell>
          <cell r="F164" t="str">
            <v>Homme</v>
          </cell>
        </row>
        <row r="165">
          <cell r="A165">
            <v>162</v>
          </cell>
          <cell r="B165" t="str">
            <v>LA LUCEENNE</v>
          </cell>
          <cell r="C165" t="str">
            <v>LABEJOF</v>
          </cell>
          <cell r="D165" t="str">
            <v>Jean-Marc</v>
          </cell>
          <cell r="E165">
            <v>1960</v>
          </cell>
          <cell r="F165" t="str">
            <v>Homme</v>
          </cell>
        </row>
        <row r="166">
          <cell r="A166">
            <v>163</v>
          </cell>
          <cell r="B166" t="str">
            <v>LA LUCEENNE</v>
          </cell>
          <cell r="C166" t="str">
            <v>MOUCHERON</v>
          </cell>
          <cell r="D166" t="str">
            <v>Philippe</v>
          </cell>
          <cell r="E166">
            <v>1955</v>
          </cell>
          <cell r="F166" t="str">
            <v>Homme</v>
          </cell>
        </row>
        <row r="167">
          <cell r="A167">
            <v>164</v>
          </cell>
          <cell r="B167" t="str">
            <v>LA LUCEENNE</v>
          </cell>
          <cell r="C167" t="str">
            <v>MARTHON</v>
          </cell>
          <cell r="D167" t="str">
            <v>Guy</v>
          </cell>
          <cell r="E167">
            <v>1948</v>
          </cell>
          <cell r="F167" t="str">
            <v>Homme</v>
          </cell>
        </row>
        <row r="168">
          <cell r="A168">
            <v>165</v>
          </cell>
          <cell r="B168" t="str">
            <v>LA LUCEENNE</v>
          </cell>
          <cell r="C168" t="str">
            <v>LETELLIER</v>
          </cell>
          <cell r="D168" t="str">
            <v>Jean-Paul</v>
          </cell>
          <cell r="F168" t="str">
            <v>Homme</v>
          </cell>
        </row>
        <row r="169">
          <cell r="A169">
            <v>166</v>
          </cell>
          <cell r="B169" t="str">
            <v>LA LUCEENNE</v>
          </cell>
          <cell r="C169" t="str">
            <v>SASSIER</v>
          </cell>
          <cell r="D169" t="str">
            <v>Alain</v>
          </cell>
          <cell r="E169">
            <v>1956</v>
          </cell>
          <cell r="F169" t="str">
            <v>Homme</v>
          </cell>
        </row>
        <row r="170">
          <cell r="A170">
            <v>167</v>
          </cell>
          <cell r="B170" t="str">
            <v>LA LUCEENNE</v>
          </cell>
          <cell r="C170" t="str">
            <v>DESPAGNE</v>
          </cell>
          <cell r="D170" t="str">
            <v>Jack</v>
          </cell>
          <cell r="E170">
            <v>1950</v>
          </cell>
          <cell r="F170" t="str">
            <v>Homme</v>
          </cell>
        </row>
        <row r="171">
          <cell r="A171">
            <v>168</v>
          </cell>
          <cell r="B171" t="str">
            <v>LA LUCEENNE</v>
          </cell>
          <cell r="C171" t="str">
            <v>OPFRENO</v>
          </cell>
          <cell r="D171" t="str">
            <v>Yohan</v>
          </cell>
          <cell r="F171" t="str">
            <v>Homme</v>
          </cell>
        </row>
        <row r="172">
          <cell r="A172">
            <v>169</v>
          </cell>
          <cell r="B172" t="str">
            <v>LA LUCEENNE</v>
          </cell>
          <cell r="C172" t="str">
            <v>MORSIOC</v>
          </cell>
          <cell r="D172" t="str">
            <v>Pierre</v>
          </cell>
          <cell r="E172">
            <v>1968</v>
          </cell>
          <cell r="F172" t="str">
            <v>Homme</v>
          </cell>
        </row>
        <row r="173">
          <cell r="A173">
            <v>170</v>
          </cell>
          <cell r="B173" t="str">
            <v>LA LUCEENNE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>
            <v>474</v>
          </cell>
        </row>
        <row r="478">
          <cell r="A478">
            <v>475</v>
          </cell>
        </row>
        <row r="479">
          <cell r="A479">
            <v>476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  <row r="504">
          <cell r="A504">
            <v>501</v>
          </cell>
        </row>
        <row r="505">
          <cell r="A505">
            <v>502</v>
          </cell>
        </row>
        <row r="506">
          <cell r="A506">
            <v>503</v>
          </cell>
        </row>
        <row r="507">
          <cell r="A507">
            <v>504</v>
          </cell>
        </row>
        <row r="508">
          <cell r="A508">
            <v>505</v>
          </cell>
        </row>
        <row r="509">
          <cell r="A509">
            <v>506</v>
          </cell>
        </row>
        <row r="510">
          <cell r="A510">
            <v>507</v>
          </cell>
        </row>
        <row r="511">
          <cell r="A511">
            <v>508</v>
          </cell>
        </row>
        <row r="512">
          <cell r="A512">
            <v>509</v>
          </cell>
        </row>
        <row r="513">
          <cell r="A513">
            <v>510</v>
          </cell>
        </row>
        <row r="514">
          <cell r="A514">
            <v>511</v>
          </cell>
        </row>
        <row r="515">
          <cell r="A515">
            <v>512</v>
          </cell>
        </row>
        <row r="516">
          <cell r="A516">
            <v>513</v>
          </cell>
        </row>
        <row r="517">
          <cell r="A517">
            <v>514</v>
          </cell>
        </row>
        <row r="518">
          <cell r="A518">
            <v>515</v>
          </cell>
        </row>
        <row r="519">
          <cell r="A519">
            <v>516</v>
          </cell>
        </row>
        <row r="520">
          <cell r="A520">
            <v>517</v>
          </cell>
        </row>
        <row r="521">
          <cell r="A521">
            <v>518</v>
          </cell>
        </row>
        <row r="522">
          <cell r="A522">
            <v>519</v>
          </cell>
        </row>
        <row r="523">
          <cell r="A523">
            <v>520</v>
          </cell>
        </row>
        <row r="524">
          <cell r="A524">
            <v>521</v>
          </cell>
        </row>
        <row r="525">
          <cell r="A525">
            <v>522</v>
          </cell>
        </row>
        <row r="526">
          <cell r="A526">
            <v>523</v>
          </cell>
        </row>
        <row r="527">
          <cell r="A527">
            <v>524</v>
          </cell>
        </row>
        <row r="528">
          <cell r="A528">
            <v>525</v>
          </cell>
        </row>
        <row r="529">
          <cell r="A529">
            <v>526</v>
          </cell>
        </row>
        <row r="530">
          <cell r="A530">
            <v>527</v>
          </cell>
        </row>
        <row r="531">
          <cell r="A531">
            <v>528</v>
          </cell>
        </row>
        <row r="532">
          <cell r="A532">
            <v>529</v>
          </cell>
        </row>
        <row r="533">
          <cell r="A533">
            <v>530</v>
          </cell>
        </row>
        <row r="534">
          <cell r="A534">
            <v>531</v>
          </cell>
        </row>
        <row r="535">
          <cell r="A535">
            <v>532</v>
          </cell>
        </row>
        <row r="536">
          <cell r="A536">
            <v>533</v>
          </cell>
        </row>
        <row r="537">
          <cell r="A537">
            <v>534</v>
          </cell>
        </row>
        <row r="538">
          <cell r="A538">
            <v>535</v>
          </cell>
        </row>
        <row r="539">
          <cell r="A539">
            <v>536</v>
          </cell>
        </row>
        <row r="540">
          <cell r="A540">
            <v>537</v>
          </cell>
        </row>
        <row r="541">
          <cell r="A541">
            <v>538</v>
          </cell>
        </row>
        <row r="542">
          <cell r="A542">
            <v>539</v>
          </cell>
        </row>
        <row r="543">
          <cell r="A543">
            <v>540</v>
          </cell>
        </row>
        <row r="544">
          <cell r="A544">
            <v>541</v>
          </cell>
        </row>
        <row r="545">
          <cell r="A545">
            <v>542</v>
          </cell>
        </row>
        <row r="546">
          <cell r="A546">
            <v>543</v>
          </cell>
        </row>
        <row r="547">
          <cell r="A547">
            <v>544</v>
          </cell>
        </row>
        <row r="548">
          <cell r="A548">
            <v>545</v>
          </cell>
        </row>
        <row r="549">
          <cell r="A549">
            <v>546</v>
          </cell>
        </row>
        <row r="550">
          <cell r="A550">
            <v>547</v>
          </cell>
        </row>
        <row r="551">
          <cell r="A551">
            <v>548</v>
          </cell>
        </row>
        <row r="552">
          <cell r="A552">
            <v>549</v>
          </cell>
        </row>
        <row r="553">
          <cell r="A553">
            <v>550</v>
          </cell>
        </row>
        <row r="554">
          <cell r="A554">
            <v>551</v>
          </cell>
        </row>
        <row r="555">
          <cell r="A555">
            <v>552</v>
          </cell>
        </row>
        <row r="556">
          <cell r="A556">
            <v>553</v>
          </cell>
        </row>
        <row r="557">
          <cell r="A557">
            <v>554</v>
          </cell>
        </row>
        <row r="558">
          <cell r="A558">
            <v>555</v>
          </cell>
        </row>
        <row r="559">
          <cell r="A559">
            <v>556</v>
          </cell>
        </row>
        <row r="560">
          <cell r="A560">
            <v>557</v>
          </cell>
        </row>
        <row r="561">
          <cell r="A561">
            <v>558</v>
          </cell>
        </row>
        <row r="562">
          <cell r="A562">
            <v>559</v>
          </cell>
        </row>
        <row r="563">
          <cell r="A563">
            <v>560</v>
          </cell>
        </row>
        <row r="564">
          <cell r="A564">
            <v>561</v>
          </cell>
        </row>
        <row r="565">
          <cell r="A565">
            <v>562</v>
          </cell>
        </row>
        <row r="566">
          <cell r="A566">
            <v>563</v>
          </cell>
        </row>
        <row r="567">
          <cell r="A567">
            <v>564</v>
          </cell>
        </row>
        <row r="568">
          <cell r="A568">
            <v>565</v>
          </cell>
        </row>
        <row r="569">
          <cell r="A569">
            <v>566</v>
          </cell>
        </row>
        <row r="570">
          <cell r="A570">
            <v>567</v>
          </cell>
        </row>
        <row r="571">
          <cell r="A571">
            <v>568</v>
          </cell>
        </row>
        <row r="572">
          <cell r="A572">
            <v>569</v>
          </cell>
        </row>
        <row r="573">
          <cell r="A573">
            <v>570</v>
          </cell>
        </row>
        <row r="574">
          <cell r="A574">
            <v>571</v>
          </cell>
        </row>
        <row r="575">
          <cell r="A575">
            <v>572</v>
          </cell>
        </row>
        <row r="576">
          <cell r="A576">
            <v>573</v>
          </cell>
        </row>
        <row r="577">
          <cell r="A577">
            <v>574</v>
          </cell>
        </row>
        <row r="578">
          <cell r="A578">
            <v>575</v>
          </cell>
        </row>
        <row r="579">
          <cell r="A579">
            <v>576</v>
          </cell>
        </row>
        <row r="580">
          <cell r="A580">
            <v>577</v>
          </cell>
        </row>
        <row r="581">
          <cell r="A581">
            <v>578</v>
          </cell>
        </row>
        <row r="582">
          <cell r="A582">
            <v>579</v>
          </cell>
        </row>
        <row r="583">
          <cell r="A583">
            <v>580</v>
          </cell>
        </row>
        <row r="584">
          <cell r="A584">
            <v>581</v>
          </cell>
        </row>
        <row r="585">
          <cell r="A585">
            <v>582</v>
          </cell>
        </row>
        <row r="586">
          <cell r="A586">
            <v>583</v>
          </cell>
        </row>
        <row r="587">
          <cell r="A587">
            <v>584</v>
          </cell>
        </row>
        <row r="588">
          <cell r="A588">
            <v>585</v>
          </cell>
        </row>
        <row r="589">
          <cell r="A589">
            <v>586</v>
          </cell>
        </row>
        <row r="590">
          <cell r="A590">
            <v>587</v>
          </cell>
        </row>
        <row r="591">
          <cell r="A591">
            <v>588</v>
          </cell>
        </row>
        <row r="592">
          <cell r="A592">
            <v>589</v>
          </cell>
        </row>
        <row r="593">
          <cell r="A593">
            <v>590</v>
          </cell>
        </row>
        <row r="594">
          <cell r="A594">
            <v>591</v>
          </cell>
        </row>
        <row r="595">
          <cell r="A595">
            <v>592</v>
          </cell>
        </row>
        <row r="596">
          <cell r="A596">
            <v>593</v>
          </cell>
        </row>
        <row r="597">
          <cell r="A597">
            <v>594</v>
          </cell>
        </row>
        <row r="598">
          <cell r="A598">
            <v>595</v>
          </cell>
        </row>
        <row r="599">
          <cell r="A599">
            <v>596</v>
          </cell>
        </row>
        <row r="600">
          <cell r="A600">
            <v>597</v>
          </cell>
        </row>
        <row r="601">
          <cell r="A601">
            <v>598</v>
          </cell>
        </row>
        <row r="602">
          <cell r="A602">
            <v>599</v>
          </cell>
        </row>
        <row r="603">
          <cell r="A603">
            <v>600</v>
          </cell>
        </row>
        <row r="604">
          <cell r="A604">
            <v>601</v>
          </cell>
        </row>
        <row r="605">
          <cell r="A605">
            <v>602</v>
          </cell>
        </row>
        <row r="606">
          <cell r="A606">
            <v>603</v>
          </cell>
        </row>
        <row r="607">
          <cell r="A607">
            <v>604</v>
          </cell>
        </row>
        <row r="608">
          <cell r="A608">
            <v>605</v>
          </cell>
        </row>
        <row r="609">
          <cell r="A609">
            <v>606</v>
          </cell>
        </row>
        <row r="610">
          <cell r="A610">
            <v>607</v>
          </cell>
        </row>
        <row r="611">
          <cell r="A611">
            <v>608</v>
          </cell>
        </row>
        <row r="612">
          <cell r="A612">
            <v>609</v>
          </cell>
        </row>
        <row r="613">
          <cell r="A613">
            <v>610</v>
          </cell>
        </row>
        <row r="614">
          <cell r="A614">
            <v>611</v>
          </cell>
        </row>
        <row r="615">
          <cell r="A615">
            <v>612</v>
          </cell>
        </row>
        <row r="616">
          <cell r="A616">
            <v>613</v>
          </cell>
        </row>
        <row r="617">
          <cell r="A617">
            <v>614</v>
          </cell>
        </row>
        <row r="618">
          <cell r="A618">
            <v>615</v>
          </cell>
        </row>
        <row r="619">
          <cell r="A619">
            <v>616</v>
          </cell>
        </row>
        <row r="620">
          <cell r="A620">
            <v>617</v>
          </cell>
        </row>
        <row r="621">
          <cell r="A621">
            <v>618</v>
          </cell>
        </row>
        <row r="622">
          <cell r="A622">
            <v>619</v>
          </cell>
        </row>
        <row r="623">
          <cell r="A623">
            <v>620</v>
          </cell>
        </row>
        <row r="624">
          <cell r="A624">
            <v>621</v>
          </cell>
        </row>
        <row r="625">
          <cell r="A625">
            <v>622</v>
          </cell>
        </row>
        <row r="626">
          <cell r="A626">
            <v>623</v>
          </cell>
        </row>
        <row r="627">
          <cell r="A627">
            <v>624</v>
          </cell>
        </row>
        <row r="628">
          <cell r="A628">
            <v>625</v>
          </cell>
        </row>
        <row r="629">
          <cell r="A629">
            <v>626</v>
          </cell>
        </row>
        <row r="630">
          <cell r="A630">
            <v>627</v>
          </cell>
        </row>
        <row r="631">
          <cell r="A631">
            <v>628</v>
          </cell>
        </row>
        <row r="632">
          <cell r="A632">
            <v>629</v>
          </cell>
        </row>
        <row r="633">
          <cell r="A633">
            <v>630</v>
          </cell>
        </row>
        <row r="634">
          <cell r="A634">
            <v>631</v>
          </cell>
        </row>
        <row r="635">
          <cell r="A635">
            <v>632</v>
          </cell>
        </row>
        <row r="636">
          <cell r="A636">
            <v>633</v>
          </cell>
        </row>
        <row r="637">
          <cell r="A637">
            <v>634</v>
          </cell>
        </row>
        <row r="638">
          <cell r="A638">
            <v>635</v>
          </cell>
        </row>
        <row r="639">
          <cell r="A639">
            <v>636</v>
          </cell>
        </row>
        <row r="640">
          <cell r="A640">
            <v>637</v>
          </cell>
        </row>
        <row r="641">
          <cell r="A641">
            <v>638</v>
          </cell>
        </row>
        <row r="642">
          <cell r="A642">
            <v>639</v>
          </cell>
        </row>
        <row r="643">
          <cell r="A643">
            <v>640</v>
          </cell>
        </row>
        <row r="644">
          <cell r="A644">
            <v>641</v>
          </cell>
        </row>
        <row r="645">
          <cell r="A645">
            <v>642</v>
          </cell>
        </row>
        <row r="646">
          <cell r="A646">
            <v>643</v>
          </cell>
        </row>
        <row r="647">
          <cell r="A647">
            <v>644</v>
          </cell>
        </row>
        <row r="648">
          <cell r="A648">
            <v>645</v>
          </cell>
        </row>
        <row r="649">
          <cell r="A649">
            <v>646</v>
          </cell>
        </row>
        <row r="650">
          <cell r="A650">
            <v>647</v>
          </cell>
        </row>
        <row r="651">
          <cell r="A651">
            <v>648</v>
          </cell>
        </row>
        <row r="652">
          <cell r="A652">
            <v>649</v>
          </cell>
        </row>
        <row r="653">
          <cell r="A653">
            <v>650</v>
          </cell>
        </row>
        <row r="654">
          <cell r="A654">
            <v>651</v>
          </cell>
        </row>
        <row r="655">
          <cell r="A655">
            <v>652</v>
          </cell>
        </row>
        <row r="656">
          <cell r="A656">
            <v>653</v>
          </cell>
        </row>
        <row r="657">
          <cell r="A657">
            <v>654</v>
          </cell>
        </row>
        <row r="658">
          <cell r="A658">
            <v>655</v>
          </cell>
        </row>
        <row r="659">
          <cell r="A659">
            <v>656</v>
          </cell>
        </row>
        <row r="660">
          <cell r="A660">
            <v>657</v>
          </cell>
        </row>
        <row r="661">
          <cell r="A661">
            <v>658</v>
          </cell>
        </row>
        <row r="662">
          <cell r="A662">
            <v>659</v>
          </cell>
        </row>
        <row r="663">
          <cell r="A663">
            <v>660</v>
          </cell>
        </row>
        <row r="664">
          <cell r="A664">
            <v>661</v>
          </cell>
        </row>
        <row r="665">
          <cell r="A665">
            <v>662</v>
          </cell>
        </row>
        <row r="666">
          <cell r="A666">
            <v>663</v>
          </cell>
        </row>
        <row r="667">
          <cell r="A667">
            <v>664</v>
          </cell>
        </row>
        <row r="668">
          <cell r="A668">
            <v>665</v>
          </cell>
        </row>
        <row r="669">
          <cell r="A669">
            <v>666</v>
          </cell>
        </row>
        <row r="670">
          <cell r="A670">
            <v>667</v>
          </cell>
        </row>
        <row r="671">
          <cell r="A671">
            <v>668</v>
          </cell>
        </row>
        <row r="672">
          <cell r="A672">
            <v>669</v>
          </cell>
        </row>
        <row r="673">
          <cell r="A673">
            <v>670</v>
          </cell>
        </row>
        <row r="674">
          <cell r="A674">
            <v>671</v>
          </cell>
        </row>
        <row r="675">
          <cell r="A675">
            <v>672</v>
          </cell>
        </row>
        <row r="676">
          <cell r="A676">
            <v>673</v>
          </cell>
        </row>
        <row r="677">
          <cell r="A677">
            <v>674</v>
          </cell>
        </row>
        <row r="678">
          <cell r="A678">
            <v>675</v>
          </cell>
        </row>
        <row r="679">
          <cell r="A679">
            <v>676</v>
          </cell>
        </row>
        <row r="680">
          <cell r="A680">
            <v>677</v>
          </cell>
        </row>
        <row r="681">
          <cell r="A681">
            <v>678</v>
          </cell>
        </row>
        <row r="682">
          <cell r="A682">
            <v>679</v>
          </cell>
        </row>
        <row r="683">
          <cell r="A683">
            <v>680</v>
          </cell>
        </row>
        <row r="684">
          <cell r="A684">
            <v>681</v>
          </cell>
        </row>
        <row r="685">
          <cell r="A685">
            <v>682</v>
          </cell>
        </row>
        <row r="686">
          <cell r="A686">
            <v>683</v>
          </cell>
        </row>
        <row r="687">
          <cell r="A687">
            <v>684</v>
          </cell>
        </row>
        <row r="688">
          <cell r="A688">
            <v>685</v>
          </cell>
        </row>
        <row r="689">
          <cell r="A689">
            <v>686</v>
          </cell>
        </row>
        <row r="690">
          <cell r="A690">
            <v>687</v>
          </cell>
        </row>
        <row r="691">
          <cell r="A691">
            <v>688</v>
          </cell>
        </row>
        <row r="692">
          <cell r="A692">
            <v>689</v>
          </cell>
        </row>
        <row r="693">
          <cell r="A693">
            <v>690</v>
          </cell>
        </row>
        <row r="694">
          <cell r="A694">
            <v>691</v>
          </cell>
        </row>
        <row r="695">
          <cell r="A695">
            <v>692</v>
          </cell>
        </row>
        <row r="696">
          <cell r="A696">
            <v>693</v>
          </cell>
        </row>
        <row r="697">
          <cell r="A697">
            <v>694</v>
          </cell>
        </row>
        <row r="698">
          <cell r="A698">
            <v>695</v>
          </cell>
        </row>
        <row r="699">
          <cell r="A699">
            <v>696</v>
          </cell>
        </row>
        <row r="700">
          <cell r="A700">
            <v>697</v>
          </cell>
        </row>
        <row r="701">
          <cell r="A701">
            <v>698</v>
          </cell>
        </row>
        <row r="702">
          <cell r="A702">
            <v>699</v>
          </cell>
        </row>
        <row r="703">
          <cell r="A703">
            <v>700</v>
          </cell>
          <cell r="B703" t="str">
            <v>hulric</v>
          </cell>
        </row>
        <row r="704">
          <cell r="A704">
            <v>701</v>
          </cell>
        </row>
        <row r="705">
          <cell r="A705">
            <v>702</v>
          </cell>
        </row>
        <row r="706">
          <cell r="A706">
            <v>703</v>
          </cell>
        </row>
        <row r="707">
          <cell r="A707">
            <v>704</v>
          </cell>
        </row>
        <row r="708">
          <cell r="A708">
            <v>705</v>
          </cell>
        </row>
        <row r="709">
          <cell r="A709">
            <v>706</v>
          </cell>
        </row>
        <row r="710">
          <cell r="A710">
            <v>707</v>
          </cell>
        </row>
        <row r="711">
          <cell r="A711">
            <v>708</v>
          </cell>
        </row>
        <row r="712">
          <cell r="A712">
            <v>709</v>
          </cell>
        </row>
        <row r="713">
          <cell r="A713">
            <v>710</v>
          </cell>
        </row>
        <row r="714">
          <cell r="A714">
            <v>711</v>
          </cell>
        </row>
        <row r="715">
          <cell r="A715">
            <v>712</v>
          </cell>
        </row>
        <row r="716">
          <cell r="A716">
            <v>713</v>
          </cell>
        </row>
        <row r="717">
          <cell r="A717">
            <v>714</v>
          </cell>
        </row>
        <row r="718">
          <cell r="A718">
            <v>715</v>
          </cell>
        </row>
        <row r="719">
          <cell r="A719">
            <v>716</v>
          </cell>
        </row>
        <row r="720">
          <cell r="A720">
            <v>717</v>
          </cell>
        </row>
        <row r="721">
          <cell r="A721">
            <v>718</v>
          </cell>
        </row>
        <row r="722">
          <cell r="A722">
            <v>719</v>
          </cell>
        </row>
        <row r="723">
          <cell r="A723">
            <v>720</v>
          </cell>
        </row>
        <row r="724">
          <cell r="A724">
            <v>721</v>
          </cell>
        </row>
        <row r="725">
          <cell r="A725">
            <v>722</v>
          </cell>
        </row>
        <row r="726">
          <cell r="A726">
            <v>723</v>
          </cell>
        </row>
        <row r="727">
          <cell r="A727">
            <v>724</v>
          </cell>
        </row>
        <row r="728">
          <cell r="A728">
            <v>725</v>
          </cell>
        </row>
        <row r="729">
          <cell r="A729">
            <v>726</v>
          </cell>
        </row>
        <row r="730">
          <cell r="A730">
            <v>727</v>
          </cell>
        </row>
        <row r="731">
          <cell r="A731">
            <v>728</v>
          </cell>
        </row>
        <row r="732">
          <cell r="A732">
            <v>729</v>
          </cell>
        </row>
        <row r="733">
          <cell r="A733">
            <v>730</v>
          </cell>
        </row>
        <row r="734">
          <cell r="A734">
            <v>731</v>
          </cell>
        </row>
        <row r="735">
          <cell r="A735">
            <v>732</v>
          </cell>
        </row>
        <row r="736">
          <cell r="A736">
            <v>733</v>
          </cell>
        </row>
        <row r="737">
          <cell r="A737">
            <v>734</v>
          </cell>
        </row>
        <row r="738">
          <cell r="A738">
            <v>735</v>
          </cell>
        </row>
        <row r="739">
          <cell r="A739">
            <v>736</v>
          </cell>
        </row>
        <row r="740">
          <cell r="A740">
            <v>737</v>
          </cell>
        </row>
        <row r="741">
          <cell r="A741">
            <v>738</v>
          </cell>
        </row>
        <row r="742">
          <cell r="A742">
            <v>739</v>
          </cell>
        </row>
        <row r="743">
          <cell r="A743">
            <v>740</v>
          </cell>
        </row>
        <row r="744">
          <cell r="A744">
            <v>741</v>
          </cell>
        </row>
        <row r="745">
          <cell r="A745">
            <v>742</v>
          </cell>
        </row>
        <row r="746">
          <cell r="A746">
            <v>743</v>
          </cell>
        </row>
        <row r="747">
          <cell r="A747">
            <v>744</v>
          </cell>
        </row>
        <row r="748">
          <cell r="A748">
            <v>745</v>
          </cell>
        </row>
        <row r="749">
          <cell r="A749">
            <v>746</v>
          </cell>
        </row>
        <row r="750">
          <cell r="A750">
            <v>747</v>
          </cell>
        </row>
        <row r="751">
          <cell r="A751">
            <v>748</v>
          </cell>
        </row>
        <row r="752">
          <cell r="A752">
            <v>749</v>
          </cell>
        </row>
        <row r="753">
          <cell r="A753">
            <v>750</v>
          </cell>
        </row>
        <row r="754">
          <cell r="A754">
            <v>751</v>
          </cell>
        </row>
        <row r="755">
          <cell r="A755">
            <v>752</v>
          </cell>
        </row>
        <row r="756">
          <cell r="A756">
            <v>753</v>
          </cell>
        </row>
        <row r="757">
          <cell r="A757">
            <v>754</v>
          </cell>
        </row>
        <row r="758">
          <cell r="A758">
            <v>755</v>
          </cell>
        </row>
        <row r="759">
          <cell r="A759">
            <v>756</v>
          </cell>
        </row>
        <row r="760">
          <cell r="A760">
            <v>757</v>
          </cell>
        </row>
        <row r="761">
          <cell r="A761">
            <v>758</v>
          </cell>
        </row>
        <row r="762">
          <cell r="A762">
            <v>759</v>
          </cell>
        </row>
        <row r="763">
          <cell r="A763">
            <v>760</v>
          </cell>
        </row>
        <row r="764">
          <cell r="A764">
            <v>761</v>
          </cell>
        </row>
        <row r="765">
          <cell r="A765">
            <v>762</v>
          </cell>
        </row>
        <row r="766">
          <cell r="A766">
            <v>763</v>
          </cell>
        </row>
        <row r="767">
          <cell r="A767">
            <v>764</v>
          </cell>
        </row>
        <row r="768">
          <cell r="A768">
            <v>765</v>
          </cell>
        </row>
        <row r="769">
          <cell r="A769">
            <v>766</v>
          </cell>
        </row>
        <row r="770">
          <cell r="A770">
            <v>767</v>
          </cell>
        </row>
        <row r="771">
          <cell r="A771">
            <v>768</v>
          </cell>
        </row>
        <row r="772">
          <cell r="A772">
            <v>769</v>
          </cell>
        </row>
        <row r="773">
          <cell r="A773">
            <v>770</v>
          </cell>
        </row>
        <row r="774">
          <cell r="A774">
            <v>771</v>
          </cell>
        </row>
        <row r="775">
          <cell r="A775">
            <v>772</v>
          </cell>
        </row>
        <row r="776">
          <cell r="A776">
            <v>773</v>
          </cell>
        </row>
        <row r="777">
          <cell r="A777">
            <v>774</v>
          </cell>
        </row>
        <row r="778">
          <cell r="A778">
            <v>775</v>
          </cell>
        </row>
        <row r="779">
          <cell r="A779">
            <v>776</v>
          </cell>
        </row>
        <row r="780">
          <cell r="A780">
            <v>777</v>
          </cell>
        </row>
        <row r="781">
          <cell r="A781">
            <v>778</v>
          </cell>
        </row>
        <row r="782">
          <cell r="A782">
            <v>779</v>
          </cell>
        </row>
        <row r="783">
          <cell r="A783">
            <v>780</v>
          </cell>
        </row>
        <row r="784">
          <cell r="A784">
            <v>781</v>
          </cell>
        </row>
        <row r="785">
          <cell r="A785">
            <v>782</v>
          </cell>
        </row>
        <row r="786">
          <cell r="A786">
            <v>783</v>
          </cell>
        </row>
        <row r="787">
          <cell r="A787">
            <v>784</v>
          </cell>
        </row>
        <row r="788">
          <cell r="A788">
            <v>785</v>
          </cell>
        </row>
        <row r="789">
          <cell r="A789">
            <v>786</v>
          </cell>
        </row>
        <row r="790">
          <cell r="A790">
            <v>787</v>
          </cell>
        </row>
        <row r="791">
          <cell r="A791">
            <v>788</v>
          </cell>
        </row>
        <row r="792">
          <cell r="A792">
            <v>789</v>
          </cell>
        </row>
        <row r="793">
          <cell r="A793">
            <v>790</v>
          </cell>
        </row>
        <row r="794">
          <cell r="A794">
            <v>791</v>
          </cell>
        </row>
        <row r="795">
          <cell r="A795">
            <v>792</v>
          </cell>
        </row>
        <row r="796">
          <cell r="A796">
            <v>793</v>
          </cell>
        </row>
        <row r="797">
          <cell r="A797">
            <v>794</v>
          </cell>
        </row>
        <row r="798">
          <cell r="A798">
            <v>795</v>
          </cell>
        </row>
        <row r="799">
          <cell r="A799">
            <v>796</v>
          </cell>
        </row>
        <row r="800">
          <cell r="A800">
            <v>797</v>
          </cell>
        </row>
        <row r="801">
          <cell r="A801">
            <v>798</v>
          </cell>
        </row>
        <row r="802">
          <cell r="A802">
            <v>799</v>
          </cell>
        </row>
        <row r="803">
          <cell r="A803">
            <v>800</v>
          </cell>
          <cell r="B803" t="str">
            <v>fabienne</v>
          </cell>
        </row>
        <row r="804">
          <cell r="A804">
            <v>801</v>
          </cell>
        </row>
        <row r="805">
          <cell r="A805">
            <v>802</v>
          </cell>
        </row>
        <row r="806">
          <cell r="A806">
            <v>803</v>
          </cell>
        </row>
        <row r="807">
          <cell r="A807">
            <v>804</v>
          </cell>
        </row>
        <row r="808">
          <cell r="A808">
            <v>805</v>
          </cell>
        </row>
        <row r="809">
          <cell r="A809">
            <v>806</v>
          </cell>
        </row>
        <row r="810">
          <cell r="A810">
            <v>807</v>
          </cell>
        </row>
        <row r="811">
          <cell r="A811">
            <v>808</v>
          </cell>
        </row>
        <row r="812">
          <cell r="A812">
            <v>809</v>
          </cell>
        </row>
        <row r="813">
          <cell r="A813">
            <v>810</v>
          </cell>
        </row>
        <row r="814">
          <cell r="A814">
            <v>811</v>
          </cell>
        </row>
        <row r="815">
          <cell r="A815">
            <v>812</v>
          </cell>
        </row>
        <row r="816">
          <cell r="A816">
            <v>813</v>
          </cell>
        </row>
        <row r="817">
          <cell r="A817">
            <v>814</v>
          </cell>
        </row>
        <row r="818">
          <cell r="A818">
            <v>815</v>
          </cell>
        </row>
        <row r="819">
          <cell r="A819">
            <v>816</v>
          </cell>
        </row>
        <row r="820">
          <cell r="A820">
            <v>817</v>
          </cell>
        </row>
        <row r="821">
          <cell r="A821">
            <v>818</v>
          </cell>
        </row>
        <row r="822">
          <cell r="A822">
            <v>819</v>
          </cell>
        </row>
        <row r="823">
          <cell r="A823">
            <v>820</v>
          </cell>
        </row>
        <row r="824">
          <cell r="A824">
            <v>821</v>
          </cell>
        </row>
        <row r="825">
          <cell r="A825">
            <v>822</v>
          </cell>
        </row>
        <row r="826">
          <cell r="A826">
            <v>823</v>
          </cell>
        </row>
        <row r="827">
          <cell r="A827">
            <v>824</v>
          </cell>
        </row>
        <row r="828">
          <cell r="A828">
            <v>825</v>
          </cell>
        </row>
        <row r="829">
          <cell r="A829">
            <v>826</v>
          </cell>
        </row>
        <row r="830">
          <cell r="A830">
            <v>827</v>
          </cell>
        </row>
        <row r="831">
          <cell r="A831">
            <v>828</v>
          </cell>
        </row>
        <row r="832">
          <cell r="A832">
            <v>829</v>
          </cell>
        </row>
        <row r="833">
          <cell r="A833">
            <v>830</v>
          </cell>
        </row>
        <row r="834">
          <cell r="A834">
            <v>831</v>
          </cell>
        </row>
        <row r="835">
          <cell r="A835">
            <v>832</v>
          </cell>
        </row>
        <row r="836">
          <cell r="A836">
            <v>833</v>
          </cell>
        </row>
        <row r="837">
          <cell r="A837">
            <v>834</v>
          </cell>
        </row>
        <row r="838">
          <cell r="A838">
            <v>835</v>
          </cell>
        </row>
        <row r="839">
          <cell r="A839">
            <v>836</v>
          </cell>
        </row>
        <row r="840">
          <cell r="A840">
            <v>837</v>
          </cell>
        </row>
        <row r="841">
          <cell r="A841">
            <v>838</v>
          </cell>
        </row>
        <row r="842">
          <cell r="A842">
            <v>839</v>
          </cell>
        </row>
        <row r="843">
          <cell r="A843">
            <v>840</v>
          </cell>
        </row>
        <row r="844">
          <cell r="A844">
            <v>841</v>
          </cell>
        </row>
        <row r="845">
          <cell r="A845">
            <v>842</v>
          </cell>
        </row>
        <row r="846">
          <cell r="A846">
            <v>843</v>
          </cell>
        </row>
        <row r="847">
          <cell r="A847">
            <v>844</v>
          </cell>
        </row>
        <row r="848">
          <cell r="A848">
            <v>845</v>
          </cell>
        </row>
        <row r="849">
          <cell r="A849">
            <v>846</v>
          </cell>
        </row>
        <row r="850">
          <cell r="A850">
            <v>847</v>
          </cell>
        </row>
        <row r="851">
          <cell r="A851">
            <v>848</v>
          </cell>
        </row>
        <row r="852">
          <cell r="A852">
            <v>849</v>
          </cell>
        </row>
        <row r="853">
          <cell r="A853">
            <v>850</v>
          </cell>
        </row>
        <row r="854">
          <cell r="A854">
            <v>851</v>
          </cell>
        </row>
        <row r="855">
          <cell r="A855">
            <v>852</v>
          </cell>
        </row>
        <row r="856">
          <cell r="A856">
            <v>853</v>
          </cell>
        </row>
        <row r="857">
          <cell r="A857">
            <v>854</v>
          </cell>
        </row>
        <row r="858">
          <cell r="A858">
            <v>855</v>
          </cell>
        </row>
        <row r="859">
          <cell r="A859">
            <v>856</v>
          </cell>
        </row>
        <row r="860">
          <cell r="A860">
            <v>857</v>
          </cell>
        </row>
        <row r="861">
          <cell r="A861">
            <v>858</v>
          </cell>
        </row>
        <row r="862">
          <cell r="A862">
            <v>859</v>
          </cell>
        </row>
        <row r="863">
          <cell r="A863">
            <v>860</v>
          </cell>
        </row>
        <row r="864">
          <cell r="A864">
            <v>861</v>
          </cell>
        </row>
        <row r="865">
          <cell r="A865">
            <v>862</v>
          </cell>
        </row>
        <row r="866">
          <cell r="A866">
            <v>863</v>
          </cell>
        </row>
        <row r="867">
          <cell r="A867">
            <v>864</v>
          </cell>
        </row>
        <row r="868">
          <cell r="A868">
            <v>865</v>
          </cell>
        </row>
        <row r="869">
          <cell r="A869">
            <v>866</v>
          </cell>
        </row>
        <row r="870">
          <cell r="A870">
            <v>867</v>
          </cell>
        </row>
        <row r="871">
          <cell r="A871">
            <v>868</v>
          </cell>
        </row>
        <row r="872">
          <cell r="A872">
            <v>869</v>
          </cell>
        </row>
        <row r="873">
          <cell r="A873">
            <v>870</v>
          </cell>
        </row>
        <row r="874">
          <cell r="A874">
            <v>871</v>
          </cell>
        </row>
        <row r="875">
          <cell r="A875">
            <v>872</v>
          </cell>
        </row>
        <row r="876">
          <cell r="A876">
            <v>873</v>
          </cell>
        </row>
        <row r="877">
          <cell r="A877">
            <v>874</v>
          </cell>
        </row>
        <row r="878">
          <cell r="A878">
            <v>875</v>
          </cell>
        </row>
        <row r="879">
          <cell r="A879">
            <v>876</v>
          </cell>
        </row>
        <row r="880">
          <cell r="A880">
            <v>877</v>
          </cell>
        </row>
        <row r="881">
          <cell r="A881">
            <v>878</v>
          </cell>
        </row>
        <row r="882">
          <cell r="A882">
            <v>879</v>
          </cell>
        </row>
        <row r="883">
          <cell r="A883">
            <v>880</v>
          </cell>
        </row>
        <row r="884">
          <cell r="A884">
            <v>881</v>
          </cell>
        </row>
        <row r="885">
          <cell r="A885">
            <v>882</v>
          </cell>
        </row>
        <row r="886">
          <cell r="A886">
            <v>883</v>
          </cell>
        </row>
        <row r="887">
          <cell r="A887">
            <v>884</v>
          </cell>
          <cell r="B887" t="str">
            <v>patrick</v>
          </cell>
        </row>
        <row r="888">
          <cell r="A888">
            <v>885</v>
          </cell>
          <cell r="B888" t="str">
            <v>poe</v>
          </cell>
          <cell r="C888" t="str">
            <v>dany</v>
          </cell>
        </row>
        <row r="889">
          <cell r="A889">
            <v>886</v>
          </cell>
          <cell r="B889" t="str">
            <v>sony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9"/>
  <sheetViews>
    <sheetView tabSelected="1" view="pageLayout" zoomScaleNormal="100" workbookViewId="0">
      <selection sqref="A1:J114"/>
    </sheetView>
  </sheetViews>
  <sheetFormatPr baseColWidth="10" defaultRowHeight="16.5"/>
  <cols>
    <col min="1" max="1" width="5.5" style="62" customWidth="1"/>
    <col min="2" max="2" width="6" style="63" customWidth="1"/>
    <col min="3" max="3" width="20" style="64" customWidth="1"/>
    <col min="4" max="4" width="14.375" style="65" customWidth="1"/>
    <col min="5" max="5" width="11.375" style="16" customWidth="1"/>
    <col min="6" max="6" width="9.625" style="65" customWidth="1"/>
    <col min="7" max="7" width="0.125" style="69" customWidth="1"/>
    <col min="8" max="8" width="11.5" style="67" customWidth="1"/>
    <col min="9" max="9" width="11.5" style="68" customWidth="1"/>
    <col min="10" max="10" width="17" customWidth="1"/>
  </cols>
  <sheetData>
    <row r="1" spans="1:10" ht="18.75">
      <c r="A1" s="1" t="s">
        <v>0</v>
      </c>
      <c r="B1" s="1"/>
      <c r="C1" s="2"/>
      <c r="D1" s="3"/>
      <c r="E1" s="2"/>
      <c r="F1" s="3"/>
      <c r="G1" s="4"/>
      <c r="H1" s="5"/>
      <c r="I1" s="6"/>
      <c r="J1" s="7"/>
    </row>
    <row r="2" spans="1:10" ht="18.75">
      <c r="A2" s="1" t="s">
        <v>1</v>
      </c>
      <c r="B2" s="1"/>
      <c r="C2" s="2"/>
      <c r="D2" s="3"/>
      <c r="E2" s="3"/>
      <c r="F2" s="3"/>
      <c r="G2" s="4"/>
      <c r="H2" s="5"/>
      <c r="I2" s="6"/>
      <c r="J2" s="7"/>
    </row>
    <row r="3" spans="1:10" ht="18.75">
      <c r="A3" s="8" t="s">
        <v>2</v>
      </c>
      <c r="B3" s="8"/>
      <c r="C3" s="9"/>
      <c r="D3" s="10"/>
      <c r="E3" s="9"/>
      <c r="F3" s="10"/>
      <c r="G3" s="11"/>
      <c r="H3" s="12"/>
      <c r="I3" s="13"/>
      <c r="J3" s="14"/>
    </row>
    <row r="4" spans="1:10" ht="18.75">
      <c r="A4" s="8" t="s">
        <v>3</v>
      </c>
      <c r="B4" s="8"/>
      <c r="C4" s="9"/>
      <c r="D4" s="10"/>
      <c r="E4" s="9"/>
      <c r="F4" s="10"/>
      <c r="G4" s="11"/>
      <c r="H4" s="12"/>
      <c r="I4" s="13"/>
      <c r="J4" s="14"/>
    </row>
    <row r="5" spans="1:10" ht="18.75">
      <c r="A5" s="8" t="s">
        <v>4</v>
      </c>
      <c r="B5" s="8"/>
      <c r="C5" s="9"/>
      <c r="D5" s="15"/>
      <c r="F5" s="10"/>
      <c r="G5" s="11"/>
      <c r="H5" s="12"/>
      <c r="I5" s="13"/>
      <c r="J5" s="14"/>
    </row>
    <row r="6" spans="1:10" ht="18.75">
      <c r="A6" s="8" t="s">
        <v>5</v>
      </c>
      <c r="B6" s="8"/>
      <c r="C6" s="9"/>
      <c r="D6" s="15"/>
      <c r="F6" s="10"/>
      <c r="G6" s="11"/>
      <c r="H6" s="12"/>
      <c r="I6" s="13"/>
      <c r="J6" s="14"/>
    </row>
    <row r="7" spans="1:10" ht="17.25" thickBot="1">
      <c r="A7" s="17" t="s">
        <v>6</v>
      </c>
      <c r="B7" s="17"/>
      <c r="C7" s="18"/>
      <c r="D7" s="19"/>
      <c r="E7" s="20"/>
      <c r="F7" s="19"/>
      <c r="G7" s="21"/>
      <c r="H7" s="22"/>
      <c r="I7" s="13"/>
      <c r="J7" s="14"/>
    </row>
    <row r="8" spans="1:10" ht="21" thickTop="1" thickBot="1">
      <c r="A8" s="23" t="s">
        <v>7</v>
      </c>
      <c r="B8" s="24" t="s">
        <v>8</v>
      </c>
      <c r="C8" s="25" t="s">
        <v>9</v>
      </c>
      <c r="D8" s="26" t="s">
        <v>10</v>
      </c>
      <c r="E8" s="27" t="s">
        <v>11</v>
      </c>
      <c r="F8" s="28" t="s">
        <v>12</v>
      </c>
      <c r="G8" s="29" t="s">
        <v>7</v>
      </c>
      <c r="H8" s="30" t="s">
        <v>13</v>
      </c>
      <c r="I8" s="31" t="s">
        <v>14</v>
      </c>
      <c r="J8" s="32" t="s">
        <v>15</v>
      </c>
    </row>
    <row r="9" spans="1:10" ht="20.25" thickTop="1">
      <c r="A9" s="33">
        <v>1</v>
      </c>
      <c r="B9" s="34">
        <v>150</v>
      </c>
      <c r="C9" s="35" t="str">
        <f t="shared" ref="C9:C18" si="0">IF(ISBLANK($B9),"",VLOOKUP($B9,Competiteurs,3,TRUE))</f>
        <v>LABEJOF</v>
      </c>
      <c r="D9" s="36" t="str">
        <f t="shared" ref="D9:D18" si="1">IF(ISBLANK($B9),"",VLOOKUP($B9,Competiteurs,4,TRUE))</f>
        <v>Jordan</v>
      </c>
      <c r="E9" s="37">
        <f t="shared" ref="E9:E18" si="2">IF(ISBLANK($B9),"",VLOOKUP($B9,Competiteurs,5,TRUE))</f>
        <v>1994</v>
      </c>
      <c r="F9" s="36" t="str">
        <f t="shared" ref="F9:F18" si="3">IF(ISBLANK($B9),"",VLOOKUP($B9,Competiteurs,6,TRUE))</f>
        <v>Homme</v>
      </c>
      <c r="G9" s="38">
        <f t="shared" ref="G9:G72" si="4">IF(ISBLANK(H9),"",RANK(H9,$H$9:$H$114,1))</f>
        <v>1</v>
      </c>
      <c r="H9" s="39">
        <v>9.0543981481481503E-2</v>
      </c>
      <c r="I9" s="40"/>
      <c r="J9" s="41"/>
    </row>
    <row r="10" spans="1:10" ht="19.5">
      <c r="A10" s="42">
        <v>2</v>
      </c>
      <c r="B10" s="43">
        <v>49</v>
      </c>
      <c r="C10" s="44" t="str">
        <f t="shared" si="0"/>
        <v>FETOUD</v>
      </c>
      <c r="D10" s="45" t="str">
        <f t="shared" si="1"/>
        <v>Gaëtan</v>
      </c>
      <c r="E10" s="46">
        <f t="shared" si="2"/>
        <v>1991</v>
      </c>
      <c r="F10" s="45" t="str">
        <f t="shared" si="3"/>
        <v>Homme</v>
      </c>
      <c r="G10" s="47">
        <f t="shared" si="4"/>
        <v>1</v>
      </c>
      <c r="H10" s="48">
        <v>9.0543981481481503E-2</v>
      </c>
      <c r="I10" s="49">
        <f t="shared" ref="I10:I73" si="5">IF(ISBLANK(H10),"",H10-$H$9)</f>
        <v>0</v>
      </c>
      <c r="J10" s="50"/>
    </row>
    <row r="11" spans="1:10" ht="19.5">
      <c r="A11" s="42">
        <v>3</v>
      </c>
      <c r="B11" s="43">
        <v>42</v>
      </c>
      <c r="C11" s="44" t="str">
        <f t="shared" si="0"/>
        <v>DEMAZY</v>
      </c>
      <c r="D11" s="45" t="str">
        <f t="shared" si="1"/>
        <v>Emile</v>
      </c>
      <c r="E11" s="46">
        <f t="shared" si="2"/>
        <v>1977</v>
      </c>
      <c r="F11" s="45" t="str">
        <f t="shared" si="3"/>
        <v>Homme</v>
      </c>
      <c r="G11" s="47">
        <f t="shared" si="4"/>
        <v>3</v>
      </c>
      <c r="H11" s="48">
        <v>9.0613425925925903E-2</v>
      </c>
      <c r="I11" s="49">
        <f t="shared" si="5"/>
        <v>6.9444444444399789E-5</v>
      </c>
      <c r="J11" s="50"/>
    </row>
    <row r="12" spans="1:10" ht="19.5">
      <c r="A12" s="42">
        <v>4</v>
      </c>
      <c r="B12" s="43">
        <v>118</v>
      </c>
      <c r="C12" s="44" t="str">
        <f t="shared" si="0"/>
        <v>LEDOUX</v>
      </c>
      <c r="D12" s="45" t="str">
        <f t="shared" si="1"/>
        <v>Eddy</v>
      </c>
      <c r="E12" s="46">
        <f t="shared" si="2"/>
        <v>1988</v>
      </c>
      <c r="F12" s="45" t="str">
        <f t="shared" si="3"/>
        <v>Homme</v>
      </c>
      <c r="G12" s="47">
        <f t="shared" si="4"/>
        <v>4</v>
      </c>
      <c r="H12" s="48">
        <v>9.2048611111111095E-2</v>
      </c>
      <c r="I12" s="49">
        <f t="shared" si="5"/>
        <v>1.5046296296295919E-3</v>
      </c>
      <c r="J12" s="50"/>
    </row>
    <row r="13" spans="1:10" ht="19.5">
      <c r="A13" s="42">
        <v>5</v>
      </c>
      <c r="B13" s="43">
        <v>144</v>
      </c>
      <c r="C13" s="44" t="str">
        <f t="shared" si="0"/>
        <v>LAURENT</v>
      </c>
      <c r="D13" s="45" t="str">
        <f t="shared" si="1"/>
        <v>Mickaël</v>
      </c>
      <c r="E13" s="46">
        <f t="shared" si="2"/>
        <v>1980</v>
      </c>
      <c r="F13" s="45" t="str">
        <f t="shared" si="3"/>
        <v>Homme</v>
      </c>
      <c r="G13" s="47">
        <f t="shared" si="4"/>
        <v>4</v>
      </c>
      <c r="H13" s="48">
        <v>9.2048611111111095E-2</v>
      </c>
      <c r="I13" s="49">
        <f t="shared" si="5"/>
        <v>1.5046296296295919E-3</v>
      </c>
      <c r="J13" s="50"/>
    </row>
    <row r="14" spans="1:10" ht="19.5">
      <c r="A14" s="42">
        <v>6</v>
      </c>
      <c r="B14" s="43">
        <v>135</v>
      </c>
      <c r="C14" s="44" t="str">
        <f t="shared" si="0"/>
        <v>SIMPLICE</v>
      </c>
      <c r="D14" s="45" t="str">
        <f t="shared" si="1"/>
        <v>Ely</v>
      </c>
      <c r="E14" s="46">
        <f t="shared" si="2"/>
        <v>1991</v>
      </c>
      <c r="F14" s="45" t="str">
        <f t="shared" si="3"/>
        <v>Homme</v>
      </c>
      <c r="G14" s="47">
        <f t="shared" si="4"/>
        <v>6</v>
      </c>
      <c r="H14" s="48">
        <v>9.5358796296296303E-2</v>
      </c>
      <c r="I14" s="49">
        <f t="shared" si="5"/>
        <v>4.8148148148147996E-3</v>
      </c>
      <c r="J14" s="50"/>
    </row>
    <row r="15" spans="1:10" ht="19.5">
      <c r="A15" s="42">
        <v>7</v>
      </c>
      <c r="B15" s="43">
        <v>20</v>
      </c>
      <c r="C15" s="44" t="str">
        <f t="shared" si="0"/>
        <v>LENERAND</v>
      </c>
      <c r="D15" s="45" t="str">
        <f t="shared" si="1"/>
        <v>Loïc</v>
      </c>
      <c r="E15" s="46">
        <f t="shared" si="2"/>
        <v>1987</v>
      </c>
      <c r="F15" s="45" t="str">
        <f t="shared" si="3"/>
        <v>Homme</v>
      </c>
      <c r="G15" s="47">
        <f t="shared" si="4"/>
        <v>7</v>
      </c>
      <c r="H15" s="48">
        <v>9.7326388888888907E-2</v>
      </c>
      <c r="I15" s="49">
        <f t="shared" si="5"/>
        <v>6.7824074074074037E-3</v>
      </c>
      <c r="J15" s="50"/>
    </row>
    <row r="16" spans="1:10" ht="19.5">
      <c r="A16" s="42">
        <v>8</v>
      </c>
      <c r="B16" s="43">
        <v>98</v>
      </c>
      <c r="C16" s="44" t="str">
        <f t="shared" si="0"/>
        <v>SEGORE</v>
      </c>
      <c r="D16" s="45" t="str">
        <f t="shared" si="1"/>
        <v>Wilfrid</v>
      </c>
      <c r="E16" s="46">
        <f t="shared" si="2"/>
        <v>1980</v>
      </c>
      <c r="F16" s="45" t="str">
        <f t="shared" si="3"/>
        <v>Homme</v>
      </c>
      <c r="G16" s="47">
        <f t="shared" si="4"/>
        <v>7</v>
      </c>
      <c r="H16" s="48">
        <v>9.7326388888888907E-2</v>
      </c>
      <c r="I16" s="49">
        <f t="shared" si="5"/>
        <v>6.7824074074074037E-3</v>
      </c>
      <c r="J16" s="50"/>
    </row>
    <row r="17" spans="1:10" ht="19.5">
      <c r="A17" s="42">
        <v>9</v>
      </c>
      <c r="B17" s="43">
        <v>7</v>
      </c>
      <c r="C17" s="44" t="str">
        <f t="shared" si="0"/>
        <v>DERVYN</v>
      </c>
      <c r="D17" s="45" t="str">
        <f t="shared" si="1"/>
        <v>Arnand</v>
      </c>
      <c r="E17" s="46">
        <f t="shared" si="2"/>
        <v>1974</v>
      </c>
      <c r="F17" s="45" t="str">
        <f t="shared" si="3"/>
        <v>Homme</v>
      </c>
      <c r="G17" s="47">
        <f t="shared" si="4"/>
        <v>7</v>
      </c>
      <c r="H17" s="48">
        <v>9.7326388888888907E-2</v>
      </c>
      <c r="I17" s="49">
        <f t="shared" si="5"/>
        <v>6.7824074074074037E-3</v>
      </c>
      <c r="J17" s="50"/>
    </row>
    <row r="18" spans="1:10" ht="19.5">
      <c r="A18" s="42">
        <v>10</v>
      </c>
      <c r="B18" s="43">
        <v>40</v>
      </c>
      <c r="C18" s="44" t="str">
        <f t="shared" si="0"/>
        <v>VULCAIN</v>
      </c>
      <c r="D18" s="45" t="str">
        <f t="shared" si="1"/>
        <v>Camille</v>
      </c>
      <c r="E18" s="46">
        <f t="shared" si="2"/>
        <v>1990</v>
      </c>
      <c r="F18" s="45" t="str">
        <f t="shared" si="3"/>
        <v>Homme</v>
      </c>
      <c r="G18" s="47">
        <f t="shared" si="4"/>
        <v>7</v>
      </c>
      <c r="H18" s="48">
        <v>9.7326388888888907E-2</v>
      </c>
      <c r="I18" s="49">
        <f t="shared" si="5"/>
        <v>6.7824074074074037E-3</v>
      </c>
      <c r="J18" s="50"/>
    </row>
    <row r="19" spans="1:10" ht="19.5">
      <c r="A19" s="42">
        <v>11</v>
      </c>
      <c r="B19" s="43">
        <v>47</v>
      </c>
      <c r="C19" s="44" t="str">
        <f t="shared" ref="C19:C40" si="6">IF(ISBLANK($B19),"",VLOOKUP($B19,Competiteurs,3,TRUE))</f>
        <v>AVRILA</v>
      </c>
      <c r="D19" s="45" t="str">
        <f t="shared" ref="D19:D40" si="7">IF(ISBLANK($B19),"",VLOOKUP($B19,Competiteurs,4,TRUE))</f>
        <v>Georges</v>
      </c>
      <c r="E19" s="46">
        <f t="shared" ref="E19:E40" si="8">IF(ISBLANK($B19),"",VLOOKUP($B19,Competiteurs,5,TRUE))</f>
        <v>1970</v>
      </c>
      <c r="F19" s="45" t="str">
        <f t="shared" ref="F19:F40" si="9">IF(ISBLANK($B19),"",VLOOKUP($B19,Competiteurs,6,TRUE))</f>
        <v>Homme</v>
      </c>
      <c r="G19" s="47">
        <f t="shared" si="4"/>
        <v>7</v>
      </c>
      <c r="H19" s="48">
        <v>9.7326388888888907E-2</v>
      </c>
      <c r="I19" s="49">
        <f t="shared" si="5"/>
        <v>6.7824074074074037E-3</v>
      </c>
      <c r="J19" s="50"/>
    </row>
    <row r="20" spans="1:10" ht="19.5">
      <c r="A20" s="42">
        <v>12</v>
      </c>
      <c r="B20" s="43">
        <v>169</v>
      </c>
      <c r="C20" s="44" t="str">
        <f t="shared" si="6"/>
        <v>MORSIOC</v>
      </c>
      <c r="D20" s="45" t="str">
        <f t="shared" si="7"/>
        <v>Pierre</v>
      </c>
      <c r="E20" s="46">
        <f t="shared" si="8"/>
        <v>1968</v>
      </c>
      <c r="F20" s="45" t="str">
        <f t="shared" si="9"/>
        <v>Homme</v>
      </c>
      <c r="G20" s="47">
        <f t="shared" si="4"/>
        <v>7</v>
      </c>
      <c r="H20" s="48">
        <v>9.7326388888888907E-2</v>
      </c>
      <c r="I20" s="49">
        <f t="shared" si="5"/>
        <v>6.7824074074074037E-3</v>
      </c>
      <c r="J20" s="50"/>
    </row>
    <row r="21" spans="1:10" ht="19.5">
      <c r="A21" s="42">
        <v>13</v>
      </c>
      <c r="B21" s="43">
        <v>119</v>
      </c>
      <c r="C21" s="44" t="str">
        <f t="shared" si="6"/>
        <v>GOBIN</v>
      </c>
      <c r="D21" s="45" t="str">
        <f t="shared" si="7"/>
        <v>Yohan</v>
      </c>
      <c r="E21" s="46">
        <f t="shared" si="8"/>
        <v>1979</v>
      </c>
      <c r="F21" s="45" t="str">
        <f t="shared" si="9"/>
        <v>Homme</v>
      </c>
      <c r="G21" s="47">
        <f t="shared" si="4"/>
        <v>7</v>
      </c>
      <c r="H21" s="48">
        <v>9.7326388888888907E-2</v>
      </c>
      <c r="I21" s="49">
        <f t="shared" si="5"/>
        <v>6.7824074074074037E-3</v>
      </c>
      <c r="J21" s="50"/>
    </row>
    <row r="22" spans="1:10" ht="19.5">
      <c r="A22" s="42">
        <v>14</v>
      </c>
      <c r="B22" s="43">
        <v>29</v>
      </c>
      <c r="C22" s="44" t="str">
        <f t="shared" si="6"/>
        <v>JOSEPH-REINETTE</v>
      </c>
      <c r="D22" s="45" t="str">
        <f t="shared" si="7"/>
        <v>Pascal</v>
      </c>
      <c r="E22" s="46">
        <f t="shared" si="8"/>
        <v>1983</v>
      </c>
      <c r="F22" s="45" t="str">
        <f t="shared" si="9"/>
        <v>Homme</v>
      </c>
      <c r="G22" s="47">
        <f t="shared" si="4"/>
        <v>14</v>
      </c>
      <c r="H22" s="48">
        <v>9.7534722222222203E-2</v>
      </c>
      <c r="I22" s="49">
        <f t="shared" si="5"/>
        <v>6.9907407407407002E-3</v>
      </c>
      <c r="J22" s="50"/>
    </row>
    <row r="23" spans="1:10" ht="19.5">
      <c r="A23" s="42">
        <v>15</v>
      </c>
      <c r="B23" s="43">
        <v>51</v>
      </c>
      <c r="C23" s="44" t="str">
        <f t="shared" si="6"/>
        <v>NOSEL</v>
      </c>
      <c r="D23" s="45" t="str">
        <f t="shared" si="7"/>
        <v>Jordan</v>
      </c>
      <c r="E23" s="46">
        <f t="shared" si="8"/>
        <v>1996</v>
      </c>
      <c r="F23" s="45" t="str">
        <f t="shared" si="9"/>
        <v>Homme</v>
      </c>
      <c r="G23" s="47">
        <f t="shared" si="4"/>
        <v>14</v>
      </c>
      <c r="H23" s="48">
        <v>9.7534722222222203E-2</v>
      </c>
      <c r="I23" s="49">
        <f t="shared" si="5"/>
        <v>6.9907407407407002E-3</v>
      </c>
      <c r="J23" s="50"/>
    </row>
    <row r="24" spans="1:10" ht="19.5">
      <c r="A24" s="42">
        <v>16</v>
      </c>
      <c r="B24" s="43">
        <v>60</v>
      </c>
      <c r="C24" s="44" t="str">
        <f t="shared" si="6"/>
        <v>PETIT</v>
      </c>
      <c r="D24" s="45" t="str">
        <f t="shared" si="7"/>
        <v>Patrick</v>
      </c>
      <c r="E24" s="46">
        <f t="shared" si="8"/>
        <v>1969</v>
      </c>
      <c r="F24" s="45" t="str">
        <f t="shared" si="9"/>
        <v>Homme</v>
      </c>
      <c r="G24" s="47">
        <f t="shared" si="4"/>
        <v>14</v>
      </c>
      <c r="H24" s="48">
        <v>9.7534722222222203E-2</v>
      </c>
      <c r="I24" s="49">
        <f t="shared" si="5"/>
        <v>6.9907407407407002E-3</v>
      </c>
      <c r="J24" s="50"/>
    </row>
    <row r="25" spans="1:10" ht="19.5">
      <c r="A25" s="42">
        <v>17</v>
      </c>
      <c r="B25" s="43">
        <v>35</v>
      </c>
      <c r="C25" s="44" t="str">
        <f t="shared" si="6"/>
        <v>DELIENNE</v>
      </c>
      <c r="D25" s="45" t="str">
        <f t="shared" si="7"/>
        <v>Sylvio</v>
      </c>
      <c r="E25" s="46">
        <f t="shared" si="8"/>
        <v>1997</v>
      </c>
      <c r="F25" s="45" t="str">
        <f t="shared" si="9"/>
        <v>Homme</v>
      </c>
      <c r="G25" s="47">
        <f t="shared" si="4"/>
        <v>14</v>
      </c>
      <c r="H25" s="48">
        <v>9.7534722222222203E-2</v>
      </c>
      <c r="I25" s="49">
        <f t="shared" si="5"/>
        <v>6.9907407407407002E-3</v>
      </c>
      <c r="J25" s="50"/>
    </row>
    <row r="26" spans="1:10" ht="19.5">
      <c r="A26" s="42">
        <v>18</v>
      </c>
      <c r="B26" s="43">
        <v>107</v>
      </c>
      <c r="C26" s="44" t="str">
        <f t="shared" si="6"/>
        <v>VICTOIRE</v>
      </c>
      <c r="D26" s="45" t="str">
        <f t="shared" si="7"/>
        <v>Marcel</v>
      </c>
      <c r="E26" s="46">
        <f t="shared" si="8"/>
        <v>1977</v>
      </c>
      <c r="F26" s="45" t="str">
        <f t="shared" si="9"/>
        <v>Homme</v>
      </c>
      <c r="G26" s="47">
        <f t="shared" si="4"/>
        <v>18</v>
      </c>
      <c r="H26" s="48">
        <v>9.7800925925925902E-2</v>
      </c>
      <c r="I26" s="49">
        <f t="shared" si="5"/>
        <v>7.2569444444443992E-3</v>
      </c>
      <c r="J26" s="50"/>
    </row>
    <row r="27" spans="1:10" ht="19.5">
      <c r="A27" s="42">
        <v>19</v>
      </c>
      <c r="B27" s="43">
        <v>52</v>
      </c>
      <c r="C27" s="44" t="str">
        <f t="shared" si="6"/>
        <v>MOUTAMAH</v>
      </c>
      <c r="D27" s="45" t="str">
        <f t="shared" si="7"/>
        <v>Yann</v>
      </c>
      <c r="E27" s="46">
        <f t="shared" si="8"/>
        <v>1979</v>
      </c>
      <c r="F27" s="45" t="str">
        <f t="shared" si="9"/>
        <v>Homme</v>
      </c>
      <c r="G27" s="47">
        <f t="shared" si="4"/>
        <v>18</v>
      </c>
      <c r="H27" s="48">
        <v>9.7800925925925902E-2</v>
      </c>
      <c r="I27" s="49">
        <f t="shared" si="5"/>
        <v>7.2569444444443992E-3</v>
      </c>
      <c r="J27" s="50"/>
    </row>
    <row r="28" spans="1:10" ht="19.5">
      <c r="A28" s="42">
        <v>20</v>
      </c>
      <c r="B28" s="43">
        <v>59</v>
      </c>
      <c r="C28" s="44" t="str">
        <f t="shared" si="6"/>
        <v>SAVON</v>
      </c>
      <c r="D28" s="45" t="str">
        <f t="shared" si="7"/>
        <v>Eddy</v>
      </c>
      <c r="E28" s="46">
        <f t="shared" si="8"/>
        <v>1990</v>
      </c>
      <c r="F28" s="45" t="str">
        <f t="shared" si="9"/>
        <v>Homme</v>
      </c>
      <c r="G28" s="47">
        <f t="shared" si="4"/>
        <v>18</v>
      </c>
      <c r="H28" s="48">
        <v>9.7800925925925902E-2</v>
      </c>
      <c r="I28" s="49">
        <f t="shared" si="5"/>
        <v>7.2569444444443992E-3</v>
      </c>
      <c r="J28" s="50"/>
    </row>
    <row r="29" spans="1:10" ht="19.5">
      <c r="A29" s="42">
        <v>21</v>
      </c>
      <c r="B29" s="43">
        <v>63</v>
      </c>
      <c r="C29" s="44" t="str">
        <f t="shared" si="6"/>
        <v>LAGIN</v>
      </c>
      <c r="D29" s="45" t="str">
        <f t="shared" si="7"/>
        <v>Dario</v>
      </c>
      <c r="E29" s="46">
        <f t="shared" si="8"/>
        <v>1990</v>
      </c>
      <c r="F29" s="45" t="str">
        <f t="shared" si="9"/>
        <v>Homme</v>
      </c>
      <c r="G29" s="47">
        <f t="shared" si="4"/>
        <v>18</v>
      </c>
      <c r="H29" s="48">
        <v>9.7800925925925902E-2</v>
      </c>
      <c r="I29" s="49">
        <f t="shared" si="5"/>
        <v>7.2569444444443992E-3</v>
      </c>
      <c r="J29" s="50"/>
    </row>
    <row r="30" spans="1:10" ht="19.5">
      <c r="A30" s="42">
        <v>22</v>
      </c>
      <c r="B30" s="43">
        <v>25</v>
      </c>
      <c r="C30" s="44" t="str">
        <f t="shared" si="6"/>
        <v>LAGIN</v>
      </c>
      <c r="D30" s="45" t="str">
        <f t="shared" si="7"/>
        <v>Serge</v>
      </c>
      <c r="E30" s="46">
        <f t="shared" si="8"/>
        <v>1961</v>
      </c>
      <c r="F30" s="45" t="str">
        <f t="shared" si="9"/>
        <v>Homme</v>
      </c>
      <c r="G30" s="47">
        <f t="shared" si="4"/>
        <v>18</v>
      </c>
      <c r="H30" s="48">
        <v>9.7800925925925902E-2</v>
      </c>
      <c r="I30" s="49">
        <f t="shared" si="5"/>
        <v>7.2569444444443992E-3</v>
      </c>
      <c r="J30" s="50"/>
    </row>
    <row r="31" spans="1:10" ht="19.5">
      <c r="A31" s="42">
        <v>23</v>
      </c>
      <c r="B31" s="43">
        <v>120</v>
      </c>
      <c r="C31" s="44" t="str">
        <f t="shared" si="6"/>
        <v>HIPPOLYTE</v>
      </c>
      <c r="D31" s="45" t="str">
        <f t="shared" si="7"/>
        <v>Christopher</v>
      </c>
      <c r="E31" s="46">
        <f t="shared" si="8"/>
        <v>1992</v>
      </c>
      <c r="F31" s="45" t="str">
        <f t="shared" si="9"/>
        <v>Homme</v>
      </c>
      <c r="G31" s="47">
        <f t="shared" si="4"/>
        <v>23</v>
      </c>
      <c r="H31" s="48">
        <v>9.8032407407407401E-2</v>
      </c>
      <c r="I31" s="49">
        <f t="shared" si="5"/>
        <v>7.4884259259258984E-3</v>
      </c>
      <c r="J31" s="50"/>
    </row>
    <row r="32" spans="1:10" ht="19.5">
      <c r="A32" s="42">
        <v>24</v>
      </c>
      <c r="B32" s="43">
        <v>129</v>
      </c>
      <c r="C32" s="44" t="str">
        <f t="shared" si="6"/>
        <v>RAGOT</v>
      </c>
      <c r="D32" s="45" t="str">
        <f t="shared" si="7"/>
        <v>Olivier</v>
      </c>
      <c r="E32" s="46">
        <f t="shared" si="8"/>
        <v>1981</v>
      </c>
      <c r="F32" s="45" t="str">
        <f t="shared" si="9"/>
        <v>Homme</v>
      </c>
      <c r="G32" s="47">
        <f t="shared" si="4"/>
        <v>23</v>
      </c>
      <c r="H32" s="48">
        <v>9.8032407407407401E-2</v>
      </c>
      <c r="I32" s="49">
        <f t="shared" si="5"/>
        <v>7.4884259259258984E-3</v>
      </c>
      <c r="J32" s="50"/>
    </row>
    <row r="33" spans="1:10" ht="19.5">
      <c r="A33" s="42">
        <v>25</v>
      </c>
      <c r="B33" s="43">
        <v>134</v>
      </c>
      <c r="C33" s="44" t="str">
        <f t="shared" si="6"/>
        <v>RAGOT</v>
      </c>
      <c r="D33" s="45" t="str">
        <f t="shared" si="7"/>
        <v>Jean-Michel</v>
      </c>
      <c r="E33" s="46">
        <f t="shared" si="8"/>
        <v>1976</v>
      </c>
      <c r="F33" s="45" t="str">
        <f t="shared" si="9"/>
        <v>Homme</v>
      </c>
      <c r="G33" s="47">
        <f t="shared" si="4"/>
        <v>25</v>
      </c>
      <c r="H33" s="48">
        <v>0.101319444444444</v>
      </c>
      <c r="I33" s="49">
        <f t="shared" si="5"/>
        <v>1.0775462962962501E-2</v>
      </c>
      <c r="J33" s="50"/>
    </row>
    <row r="34" spans="1:10" ht="19.5">
      <c r="A34" s="42">
        <v>26</v>
      </c>
      <c r="B34" s="43">
        <v>11</v>
      </c>
      <c r="C34" s="44" t="str">
        <f t="shared" si="6"/>
        <v>BALIRE</v>
      </c>
      <c r="D34" s="45" t="str">
        <f t="shared" si="7"/>
        <v>Dimitri</v>
      </c>
      <c r="E34" s="46">
        <f t="shared" si="8"/>
        <v>1987</v>
      </c>
      <c r="F34" s="45" t="str">
        <f t="shared" si="9"/>
        <v>Homme</v>
      </c>
      <c r="G34" s="47">
        <f t="shared" si="4"/>
        <v>25</v>
      </c>
      <c r="H34" s="48">
        <v>0.101319444444444</v>
      </c>
      <c r="I34" s="49">
        <f t="shared" si="5"/>
        <v>1.0775462962962501E-2</v>
      </c>
      <c r="J34" s="50"/>
    </row>
    <row r="35" spans="1:10" ht="19.5">
      <c r="A35" s="42">
        <v>27</v>
      </c>
      <c r="B35" s="43">
        <v>72</v>
      </c>
      <c r="C35" s="44" t="str">
        <f t="shared" si="6"/>
        <v>SALVADOR</v>
      </c>
      <c r="D35" s="45" t="str">
        <f t="shared" si="7"/>
        <v>Willy</v>
      </c>
      <c r="E35" s="46">
        <f t="shared" si="8"/>
        <v>1967</v>
      </c>
      <c r="F35" s="45" t="str">
        <f t="shared" si="9"/>
        <v>Homme</v>
      </c>
      <c r="G35" s="47">
        <f t="shared" si="4"/>
        <v>28</v>
      </c>
      <c r="H35" s="48">
        <v>0.102627314814815</v>
      </c>
      <c r="I35" s="49">
        <f t="shared" si="5"/>
        <v>1.2083333333333501E-2</v>
      </c>
      <c r="J35" s="50"/>
    </row>
    <row r="36" spans="1:10" ht="19.5">
      <c r="A36" s="42">
        <v>28</v>
      </c>
      <c r="B36" s="43">
        <v>90</v>
      </c>
      <c r="C36" s="44" t="str">
        <f t="shared" si="6"/>
        <v>PERROT</v>
      </c>
      <c r="D36" s="45" t="str">
        <f t="shared" si="7"/>
        <v>Claude</v>
      </c>
      <c r="E36" s="46">
        <f t="shared" si="8"/>
        <v>1967</v>
      </c>
      <c r="F36" s="45" t="str">
        <f t="shared" si="9"/>
        <v>Homme</v>
      </c>
      <c r="G36" s="47">
        <f t="shared" si="4"/>
        <v>28</v>
      </c>
      <c r="H36" s="48">
        <v>0.102627314814815</v>
      </c>
      <c r="I36" s="49">
        <f t="shared" si="5"/>
        <v>1.2083333333333501E-2</v>
      </c>
      <c r="J36" s="50"/>
    </row>
    <row r="37" spans="1:10" ht="19.5">
      <c r="A37" s="42">
        <v>29</v>
      </c>
      <c r="B37" s="43">
        <v>21</v>
      </c>
      <c r="C37" s="44" t="str">
        <f t="shared" si="6"/>
        <v>ARCADE</v>
      </c>
      <c r="D37" s="45" t="str">
        <f t="shared" si="7"/>
        <v>Ferdinand</v>
      </c>
      <c r="E37" s="46">
        <f t="shared" si="8"/>
        <v>1950</v>
      </c>
      <c r="F37" s="45" t="str">
        <f t="shared" si="9"/>
        <v>Homme</v>
      </c>
      <c r="G37" s="47">
        <f t="shared" si="4"/>
        <v>28</v>
      </c>
      <c r="H37" s="48">
        <v>0.102627314814815</v>
      </c>
      <c r="I37" s="49">
        <f t="shared" si="5"/>
        <v>1.2083333333333501E-2</v>
      </c>
      <c r="J37" s="50"/>
    </row>
    <row r="38" spans="1:10" ht="19.5">
      <c r="A38" s="42">
        <v>30</v>
      </c>
      <c r="B38" s="43">
        <v>112</v>
      </c>
      <c r="C38" s="44" t="str">
        <f t="shared" si="6"/>
        <v>MAURIOL</v>
      </c>
      <c r="D38" s="45" t="str">
        <f t="shared" si="7"/>
        <v>José</v>
      </c>
      <c r="E38" s="46">
        <f t="shared" si="8"/>
        <v>1969</v>
      </c>
      <c r="F38" s="45" t="str">
        <f t="shared" si="9"/>
        <v>Homme</v>
      </c>
      <c r="G38" s="47">
        <f t="shared" si="4"/>
        <v>28</v>
      </c>
      <c r="H38" s="48">
        <v>0.102627314814815</v>
      </c>
      <c r="I38" s="49">
        <f t="shared" si="5"/>
        <v>1.2083333333333501E-2</v>
      </c>
      <c r="J38" s="50"/>
    </row>
    <row r="39" spans="1:10" ht="19.5">
      <c r="A39" s="42">
        <v>31</v>
      </c>
      <c r="B39" s="43">
        <v>58</v>
      </c>
      <c r="C39" s="44" t="str">
        <f t="shared" si="6"/>
        <v>DUBREAS</v>
      </c>
      <c r="D39" s="45" t="str">
        <f t="shared" si="7"/>
        <v>Sebastien</v>
      </c>
      <c r="E39" s="46">
        <f t="shared" si="8"/>
        <v>1996</v>
      </c>
      <c r="F39" s="45" t="str">
        <f t="shared" si="9"/>
        <v>Homme</v>
      </c>
      <c r="G39" s="47">
        <f t="shared" si="4"/>
        <v>28</v>
      </c>
      <c r="H39" s="48">
        <v>0.102627314814815</v>
      </c>
      <c r="I39" s="49">
        <f t="shared" si="5"/>
        <v>1.2083333333333501E-2</v>
      </c>
      <c r="J39" s="50"/>
    </row>
    <row r="40" spans="1:10" ht="19.5">
      <c r="A40" s="42">
        <v>32</v>
      </c>
      <c r="B40" s="43">
        <v>38</v>
      </c>
      <c r="C40" s="44" t="str">
        <f t="shared" si="6"/>
        <v>ALONZEAU</v>
      </c>
      <c r="D40" s="45" t="str">
        <f t="shared" si="7"/>
        <v>Fred</v>
      </c>
      <c r="E40" s="46">
        <f t="shared" si="8"/>
        <v>1963</v>
      </c>
      <c r="F40" s="45" t="str">
        <f t="shared" si="9"/>
        <v>Homme</v>
      </c>
      <c r="G40" s="47">
        <f t="shared" si="4"/>
        <v>28</v>
      </c>
      <c r="H40" s="48">
        <v>0.102627314814815</v>
      </c>
      <c r="I40" s="49">
        <f t="shared" si="5"/>
        <v>1.2083333333333501E-2</v>
      </c>
      <c r="J40" s="50"/>
    </row>
    <row r="41" spans="1:10" ht="19.5">
      <c r="A41" s="42">
        <v>33</v>
      </c>
      <c r="B41" s="43">
        <v>115</v>
      </c>
      <c r="C41" s="44" t="str">
        <f t="shared" ref="C41:C50" si="10">IF(ISBLANK($B41),"",VLOOKUP($B41,Competiteurs,3,TRUE))</f>
        <v>MANERLAY</v>
      </c>
      <c r="D41" s="45" t="str">
        <f t="shared" ref="D41:D50" si="11">IF(ISBLANK($B41),"",VLOOKUP($B41,Competiteurs,4,TRUE))</f>
        <v>Patient</v>
      </c>
      <c r="E41" s="46">
        <f t="shared" ref="E41:E50" si="12">IF(ISBLANK($B41),"",VLOOKUP($B41,Competiteurs,5,TRUE))</f>
        <v>1972</v>
      </c>
      <c r="F41" s="45" t="str">
        <f t="shared" ref="F41:F50" si="13">IF(ISBLANK($B41),"",VLOOKUP($B41,Competiteurs,6,TRUE))</f>
        <v>Homme</v>
      </c>
      <c r="G41" s="47">
        <f t="shared" si="4"/>
        <v>28</v>
      </c>
      <c r="H41" s="48">
        <v>0.102627314814815</v>
      </c>
      <c r="I41" s="49">
        <f t="shared" si="5"/>
        <v>1.2083333333333501E-2</v>
      </c>
      <c r="J41" s="50"/>
    </row>
    <row r="42" spans="1:10" ht="19.5">
      <c r="A42" s="42">
        <v>34</v>
      </c>
      <c r="B42" s="43">
        <v>133</v>
      </c>
      <c r="C42" s="44" t="str">
        <f t="shared" si="10"/>
        <v>RAGOT</v>
      </c>
      <c r="D42" s="45" t="str">
        <f t="shared" si="11"/>
        <v>Thierry</v>
      </c>
      <c r="E42" s="46">
        <f t="shared" si="12"/>
        <v>1993</v>
      </c>
      <c r="F42" s="45" t="str">
        <f t="shared" si="13"/>
        <v>Homme</v>
      </c>
      <c r="G42" s="47">
        <f t="shared" si="4"/>
        <v>28</v>
      </c>
      <c r="H42" s="48">
        <v>0.102627314814815</v>
      </c>
      <c r="I42" s="49">
        <f t="shared" si="5"/>
        <v>1.2083333333333501E-2</v>
      </c>
      <c r="J42" s="50"/>
    </row>
    <row r="43" spans="1:10" ht="19.5">
      <c r="A43" s="42">
        <v>35</v>
      </c>
      <c r="B43" s="43">
        <v>55</v>
      </c>
      <c r="C43" s="44" t="str">
        <f t="shared" si="10"/>
        <v>MARTINY</v>
      </c>
      <c r="D43" s="45" t="str">
        <f t="shared" si="11"/>
        <v>Mathieu</v>
      </c>
      <c r="E43" s="46">
        <f t="shared" si="12"/>
        <v>1994</v>
      </c>
      <c r="F43" s="45" t="str">
        <f t="shared" si="13"/>
        <v>Homme</v>
      </c>
      <c r="G43" s="47">
        <f t="shared" si="4"/>
        <v>28</v>
      </c>
      <c r="H43" s="48">
        <v>0.102627314814815</v>
      </c>
      <c r="I43" s="49">
        <f t="shared" si="5"/>
        <v>1.2083333333333501E-2</v>
      </c>
      <c r="J43" s="50"/>
    </row>
    <row r="44" spans="1:10" ht="19.5">
      <c r="A44" s="42">
        <v>36</v>
      </c>
      <c r="B44" s="43">
        <v>31</v>
      </c>
      <c r="C44" s="44" t="str">
        <f t="shared" si="10"/>
        <v>GRAT</v>
      </c>
      <c r="D44" s="45" t="str">
        <f t="shared" si="11"/>
        <v>Dominique</v>
      </c>
      <c r="E44" s="46">
        <f t="shared" si="12"/>
        <v>1970</v>
      </c>
      <c r="F44" s="45" t="str">
        <f t="shared" si="13"/>
        <v>Homme</v>
      </c>
      <c r="G44" s="47">
        <f t="shared" si="4"/>
        <v>28</v>
      </c>
      <c r="H44" s="48">
        <v>0.102627314814815</v>
      </c>
      <c r="I44" s="49">
        <f t="shared" si="5"/>
        <v>1.2083333333333501E-2</v>
      </c>
      <c r="J44" s="50"/>
    </row>
    <row r="45" spans="1:10" ht="19.5">
      <c r="A45" s="42">
        <v>37</v>
      </c>
      <c r="B45" s="43">
        <v>36</v>
      </c>
      <c r="C45" s="44" t="str">
        <f t="shared" si="10"/>
        <v>ICAR</v>
      </c>
      <c r="D45" s="45" t="str">
        <f t="shared" si="11"/>
        <v>Frédéric</v>
      </c>
      <c r="E45" s="46">
        <f t="shared" si="12"/>
        <v>0</v>
      </c>
      <c r="F45" s="45" t="str">
        <f t="shared" si="13"/>
        <v>Homme</v>
      </c>
      <c r="G45" s="47">
        <f t="shared" si="4"/>
        <v>28</v>
      </c>
      <c r="H45" s="48">
        <v>0.102627314814815</v>
      </c>
      <c r="I45" s="49">
        <f t="shared" si="5"/>
        <v>1.2083333333333501E-2</v>
      </c>
      <c r="J45" s="50"/>
    </row>
    <row r="46" spans="1:10" ht="19.5">
      <c r="A46" s="42">
        <v>38</v>
      </c>
      <c r="B46" s="43">
        <v>71</v>
      </c>
      <c r="C46" s="44" t="str">
        <f t="shared" si="10"/>
        <v>PLATOF</v>
      </c>
      <c r="D46" s="45" t="str">
        <f t="shared" si="11"/>
        <v>Maël</v>
      </c>
      <c r="E46" s="46">
        <f t="shared" si="12"/>
        <v>1996</v>
      </c>
      <c r="F46" s="45" t="str">
        <f t="shared" si="13"/>
        <v>Homme</v>
      </c>
      <c r="G46" s="47">
        <f t="shared" si="4"/>
        <v>27</v>
      </c>
      <c r="H46" s="48">
        <v>0.101863425925926</v>
      </c>
      <c r="I46" s="49">
        <f t="shared" si="5"/>
        <v>1.1319444444444493E-2</v>
      </c>
      <c r="J46" s="50"/>
    </row>
    <row r="47" spans="1:10" ht="19.5">
      <c r="A47" s="42">
        <v>39</v>
      </c>
      <c r="B47" s="43">
        <v>68</v>
      </c>
      <c r="C47" s="44" t="str">
        <f t="shared" si="10"/>
        <v>VILLARSIN</v>
      </c>
      <c r="D47" s="45" t="str">
        <f t="shared" si="11"/>
        <v>David</v>
      </c>
      <c r="E47" s="46">
        <f t="shared" si="12"/>
        <v>1964</v>
      </c>
      <c r="F47" s="45" t="str">
        <f t="shared" si="13"/>
        <v>Homme</v>
      </c>
      <c r="G47" s="47">
        <f t="shared" si="4"/>
        <v>39</v>
      </c>
      <c r="H47" s="48">
        <v>0.102766203703704</v>
      </c>
      <c r="I47" s="49">
        <f t="shared" si="5"/>
        <v>1.2222222222222495E-2</v>
      </c>
      <c r="J47" s="50"/>
    </row>
    <row r="48" spans="1:10" ht="19.5">
      <c r="A48" s="42">
        <v>40</v>
      </c>
      <c r="B48" s="43">
        <v>65</v>
      </c>
      <c r="C48" s="44" t="str">
        <f t="shared" si="10"/>
        <v>MERINE</v>
      </c>
      <c r="D48" s="45" t="str">
        <f t="shared" si="11"/>
        <v>Eddy</v>
      </c>
      <c r="E48" s="46">
        <f t="shared" si="12"/>
        <v>0</v>
      </c>
      <c r="F48" s="45" t="str">
        <f t="shared" si="13"/>
        <v>Homme</v>
      </c>
      <c r="G48" s="47">
        <f t="shared" si="4"/>
        <v>39</v>
      </c>
      <c r="H48" s="48">
        <v>0.102766203703704</v>
      </c>
      <c r="I48" s="49">
        <f t="shared" si="5"/>
        <v>1.2222222222222495E-2</v>
      </c>
      <c r="J48" s="50"/>
    </row>
    <row r="49" spans="1:10" ht="19.5">
      <c r="A49" s="42">
        <v>41</v>
      </c>
      <c r="B49" s="43">
        <v>128</v>
      </c>
      <c r="C49" s="44" t="str">
        <f t="shared" si="10"/>
        <v>MITIGA</v>
      </c>
      <c r="D49" s="45" t="str">
        <f t="shared" si="11"/>
        <v>Max</v>
      </c>
      <c r="E49" s="46">
        <f t="shared" si="12"/>
        <v>1961</v>
      </c>
      <c r="F49" s="45" t="str">
        <f t="shared" si="13"/>
        <v>Homme</v>
      </c>
      <c r="G49" s="47">
        <f t="shared" si="4"/>
        <v>41</v>
      </c>
      <c r="H49" s="48">
        <v>0.10324074074074099</v>
      </c>
      <c r="I49" s="49">
        <f t="shared" si="5"/>
        <v>1.2696759259259491E-2</v>
      </c>
      <c r="J49" s="50"/>
    </row>
    <row r="50" spans="1:10" ht="19.5">
      <c r="A50" s="42">
        <v>42</v>
      </c>
      <c r="B50" s="43">
        <v>4</v>
      </c>
      <c r="C50" s="44" t="str">
        <f t="shared" si="10"/>
        <v>FREMONT</v>
      </c>
      <c r="D50" s="45" t="str">
        <f t="shared" si="11"/>
        <v>Pascal</v>
      </c>
      <c r="E50" s="46">
        <f t="shared" si="12"/>
        <v>1965</v>
      </c>
      <c r="F50" s="45" t="str">
        <f t="shared" si="13"/>
        <v>Homme</v>
      </c>
      <c r="G50" s="47">
        <f t="shared" si="4"/>
        <v>42</v>
      </c>
      <c r="H50" s="48">
        <v>0.10400462962963</v>
      </c>
      <c r="I50" s="49">
        <f t="shared" si="5"/>
        <v>1.3460648148148499E-2</v>
      </c>
      <c r="J50" s="50"/>
    </row>
    <row r="51" spans="1:10" ht="19.5">
      <c r="A51" s="42">
        <v>43</v>
      </c>
      <c r="B51" s="43">
        <v>151</v>
      </c>
      <c r="C51" s="44" t="str">
        <f t="shared" ref="C51:C58" si="14">IF(ISBLANK($B51),"",VLOOKUP($B51,Competiteurs,3,TRUE))</f>
        <v>VANILLIERS</v>
      </c>
      <c r="D51" s="45" t="str">
        <f t="shared" ref="D51:D58" si="15">IF(ISBLANK($B51),"",VLOOKUP($B51,Competiteurs,4,TRUE))</f>
        <v>Franck</v>
      </c>
      <c r="E51" s="46">
        <f t="shared" ref="E51:E58" si="16">IF(ISBLANK($B51),"",VLOOKUP($B51,Competiteurs,5,TRUE))</f>
        <v>1982</v>
      </c>
      <c r="F51" s="45" t="str">
        <f t="shared" ref="F51:F57" si="17">IF(ISBLANK($B51),"",VLOOKUP($B51,Competiteurs,6,TRUE))</f>
        <v>Homme</v>
      </c>
      <c r="G51" s="47">
        <f t="shared" si="4"/>
        <v>43</v>
      </c>
      <c r="H51" s="48">
        <v>0.10450231481481501</v>
      </c>
      <c r="I51" s="49">
        <f t="shared" si="5"/>
        <v>1.3958333333333503E-2</v>
      </c>
      <c r="J51" s="50"/>
    </row>
    <row r="52" spans="1:10" ht="19.5">
      <c r="A52" s="42">
        <v>44</v>
      </c>
      <c r="B52" s="43">
        <v>131</v>
      </c>
      <c r="C52" s="44" t="str">
        <f t="shared" si="14"/>
        <v>DARGOS</v>
      </c>
      <c r="D52" s="45" t="str">
        <f t="shared" si="15"/>
        <v>Ludovic</v>
      </c>
      <c r="E52" s="46">
        <f t="shared" si="16"/>
        <v>1985</v>
      </c>
      <c r="F52" s="45" t="str">
        <f t="shared" si="17"/>
        <v>Homme</v>
      </c>
      <c r="G52" s="47">
        <f t="shared" si="4"/>
        <v>43</v>
      </c>
      <c r="H52" s="48">
        <v>0.10450231481481501</v>
      </c>
      <c r="I52" s="49">
        <f t="shared" si="5"/>
        <v>1.3958333333333503E-2</v>
      </c>
      <c r="J52" s="50"/>
    </row>
    <row r="53" spans="1:10" ht="19.5">
      <c r="A53" s="42">
        <v>45</v>
      </c>
      <c r="B53" s="43">
        <v>45</v>
      </c>
      <c r="C53" s="44" t="str">
        <f t="shared" si="14"/>
        <v>NOSEL</v>
      </c>
      <c r="D53" s="45" t="str">
        <f t="shared" si="15"/>
        <v>Rene</v>
      </c>
      <c r="E53" s="46">
        <f t="shared" si="16"/>
        <v>1964</v>
      </c>
      <c r="F53" s="45" t="str">
        <f t="shared" si="17"/>
        <v>Homme</v>
      </c>
      <c r="G53" s="47">
        <f t="shared" si="4"/>
        <v>45</v>
      </c>
      <c r="H53" s="48">
        <v>0.10473379629629601</v>
      </c>
      <c r="I53" s="49">
        <f t="shared" si="5"/>
        <v>1.4189814814814503E-2</v>
      </c>
      <c r="J53" s="50"/>
    </row>
    <row r="54" spans="1:10" ht="19.5">
      <c r="A54" s="42">
        <v>46</v>
      </c>
      <c r="B54" s="43">
        <v>66</v>
      </c>
      <c r="C54" s="44" t="str">
        <f t="shared" si="14"/>
        <v>BALIRE</v>
      </c>
      <c r="D54" s="45" t="str">
        <f t="shared" si="15"/>
        <v>Jean-Luc</v>
      </c>
      <c r="E54" s="46">
        <f t="shared" si="16"/>
        <v>1967</v>
      </c>
      <c r="F54" s="45" t="str">
        <f t="shared" si="17"/>
        <v>Homme</v>
      </c>
      <c r="G54" s="47">
        <f t="shared" si="4"/>
        <v>45</v>
      </c>
      <c r="H54" s="48">
        <v>0.10473379629629601</v>
      </c>
      <c r="I54" s="49">
        <f t="shared" si="5"/>
        <v>1.4189814814814503E-2</v>
      </c>
      <c r="J54" s="50"/>
    </row>
    <row r="55" spans="1:10" ht="19.5">
      <c r="A55" s="42">
        <v>47</v>
      </c>
      <c r="B55" s="43">
        <v>104</v>
      </c>
      <c r="C55" s="44" t="str">
        <f t="shared" si="14"/>
        <v>MICHEL</v>
      </c>
      <c r="D55" s="45" t="str">
        <f t="shared" si="15"/>
        <v>Mickaël</v>
      </c>
      <c r="E55" s="46">
        <f t="shared" si="16"/>
        <v>1969</v>
      </c>
      <c r="F55" s="45" t="str">
        <f t="shared" si="17"/>
        <v>Homme</v>
      </c>
      <c r="G55" s="47">
        <f t="shared" si="4"/>
        <v>45</v>
      </c>
      <c r="H55" s="48">
        <v>0.10473379629629601</v>
      </c>
      <c r="I55" s="49">
        <f t="shared" si="5"/>
        <v>1.4189814814814503E-2</v>
      </c>
      <c r="J55" s="50"/>
    </row>
    <row r="56" spans="1:10" ht="19.5">
      <c r="A56" s="42">
        <v>48</v>
      </c>
      <c r="B56" s="43">
        <v>147</v>
      </c>
      <c r="C56" s="44" t="str">
        <f t="shared" si="14"/>
        <v>SAINT-LOUIS</v>
      </c>
      <c r="D56" s="45" t="str">
        <f t="shared" si="15"/>
        <v>Fabrice</v>
      </c>
      <c r="E56" s="46">
        <f t="shared" si="16"/>
        <v>1977</v>
      </c>
      <c r="F56" s="45" t="str">
        <f t="shared" si="17"/>
        <v>Homme</v>
      </c>
      <c r="G56" s="47">
        <f t="shared" si="4"/>
        <v>48</v>
      </c>
      <c r="H56" s="48">
        <v>0.10762731481481499</v>
      </c>
      <c r="I56" s="49">
        <f t="shared" si="5"/>
        <v>1.7083333333333492E-2</v>
      </c>
      <c r="J56" s="50"/>
    </row>
    <row r="57" spans="1:10" ht="19.5">
      <c r="A57" s="42">
        <v>49</v>
      </c>
      <c r="B57" s="43">
        <v>117</v>
      </c>
      <c r="C57" s="44" t="str">
        <f t="shared" si="14"/>
        <v>LAVIOLETTE</v>
      </c>
      <c r="D57" s="45" t="str">
        <f t="shared" si="15"/>
        <v>Yannis</v>
      </c>
      <c r="E57" s="46">
        <f t="shared" si="16"/>
        <v>0</v>
      </c>
      <c r="F57" s="45" t="str">
        <f t="shared" si="17"/>
        <v>Homme</v>
      </c>
      <c r="G57" s="47">
        <f t="shared" si="4"/>
        <v>49</v>
      </c>
      <c r="H57" s="48">
        <v>0.107997685185185</v>
      </c>
      <c r="I57" s="49">
        <f t="shared" si="5"/>
        <v>1.7453703703703499E-2</v>
      </c>
      <c r="J57" s="50"/>
    </row>
    <row r="58" spans="1:10" ht="19.5">
      <c r="A58" s="42">
        <v>50</v>
      </c>
      <c r="B58" s="43">
        <v>54</v>
      </c>
      <c r="C58" s="44" t="str">
        <f t="shared" si="14"/>
        <v>HONORIN</v>
      </c>
      <c r="D58" s="45" t="str">
        <f t="shared" si="15"/>
        <v>Aarnand</v>
      </c>
      <c r="E58" s="46">
        <f t="shared" si="16"/>
        <v>1995</v>
      </c>
      <c r="F58" s="45" t="str">
        <f t="shared" ref="F58:F114" si="18">IF(ISBLANK($B58),"",VLOOKUP($B58,Competiteurs,6,TRUE))</f>
        <v>Homme</v>
      </c>
      <c r="G58" s="47">
        <f t="shared" si="4"/>
        <v>50</v>
      </c>
      <c r="H58" s="48">
        <v>0.108101851851852</v>
      </c>
      <c r="I58" s="49">
        <f t="shared" si="5"/>
        <v>1.7557870370370501E-2</v>
      </c>
      <c r="J58" s="50"/>
    </row>
    <row r="59" spans="1:10" ht="19.5">
      <c r="A59" s="42">
        <v>51</v>
      </c>
      <c r="B59" s="43">
        <v>137</v>
      </c>
      <c r="C59" s="44" t="str">
        <f t="shared" ref="C59:C114" si="19">IF(ISBLANK($B59),"",VLOOKUP($B59,Competiteurs,3,TRUE))</f>
        <v>DESOUS</v>
      </c>
      <c r="D59" s="45" t="str">
        <f t="shared" ref="D59:D114" si="20">IF(ISBLANK($B59),"",VLOOKUP($B59,Competiteurs,4,TRUE))</f>
        <v>Tony</v>
      </c>
      <c r="E59" s="46">
        <f t="shared" ref="E59:E114" si="21">IF(ISBLANK($B59),"",VLOOKUP($B59,Competiteurs,5,TRUE))</f>
        <v>1972</v>
      </c>
      <c r="F59" s="45" t="str">
        <f t="shared" si="18"/>
        <v>Homme</v>
      </c>
      <c r="G59" s="47">
        <f t="shared" si="4"/>
        <v>51</v>
      </c>
      <c r="H59" s="48">
        <v>0.108414351851852</v>
      </c>
      <c r="I59" s="49">
        <f t="shared" si="5"/>
        <v>1.7870370370370495E-2</v>
      </c>
      <c r="J59" s="50"/>
    </row>
    <row r="60" spans="1:10" ht="19.5">
      <c r="A60" s="42">
        <v>52</v>
      </c>
      <c r="B60" s="43">
        <v>123</v>
      </c>
      <c r="C60" s="44" t="str">
        <f t="shared" si="19"/>
        <v>PARTY</v>
      </c>
      <c r="D60" s="45" t="str">
        <f t="shared" si="20"/>
        <v>Mathurin</v>
      </c>
      <c r="E60" s="46">
        <f t="shared" si="21"/>
        <v>1966</v>
      </c>
      <c r="F60" s="45" t="str">
        <f t="shared" si="18"/>
        <v>Homme</v>
      </c>
      <c r="G60" s="47">
        <f t="shared" si="4"/>
        <v>51</v>
      </c>
      <c r="H60" s="48">
        <v>0.108414351851852</v>
      </c>
      <c r="I60" s="49">
        <f t="shared" si="5"/>
        <v>1.7870370370370495E-2</v>
      </c>
      <c r="J60" s="50"/>
    </row>
    <row r="61" spans="1:10" ht="19.5">
      <c r="A61" s="42">
        <v>53</v>
      </c>
      <c r="B61" s="43">
        <v>8</v>
      </c>
      <c r="C61" s="44" t="str">
        <f t="shared" si="19"/>
        <v>GEORGES</v>
      </c>
      <c r="D61" s="45" t="str">
        <f t="shared" si="20"/>
        <v>Kevin</v>
      </c>
      <c r="E61" s="46">
        <f t="shared" si="21"/>
        <v>1988</v>
      </c>
      <c r="F61" s="45" t="str">
        <f t="shared" si="18"/>
        <v>Homme</v>
      </c>
      <c r="G61" s="47">
        <f t="shared" si="4"/>
        <v>53</v>
      </c>
      <c r="H61" s="48">
        <v>0.10877314814814799</v>
      </c>
      <c r="I61" s="49">
        <f t="shared" si="5"/>
        <v>1.8229166666666491E-2</v>
      </c>
      <c r="J61" s="50"/>
    </row>
    <row r="62" spans="1:10" ht="19.5">
      <c r="A62" s="42">
        <v>54</v>
      </c>
      <c r="B62" s="43">
        <v>111</v>
      </c>
      <c r="C62" s="44" t="str">
        <f t="shared" si="19"/>
        <v>AMORY</v>
      </c>
      <c r="D62" s="45" t="str">
        <f t="shared" si="20"/>
        <v>Habry</v>
      </c>
      <c r="E62" s="46">
        <f t="shared" si="21"/>
        <v>1973</v>
      </c>
      <c r="F62" s="45" t="str">
        <f t="shared" si="18"/>
        <v>Homme</v>
      </c>
      <c r="G62" s="47">
        <f t="shared" si="4"/>
        <v>54</v>
      </c>
      <c r="H62" s="48">
        <v>0.109108796296296</v>
      </c>
      <c r="I62" s="49">
        <f t="shared" si="5"/>
        <v>1.8564814814814493E-2</v>
      </c>
      <c r="J62" s="50"/>
    </row>
    <row r="63" spans="1:10" ht="19.5">
      <c r="A63" s="42">
        <v>55</v>
      </c>
      <c r="B63" s="43">
        <v>114</v>
      </c>
      <c r="C63" s="44" t="str">
        <f t="shared" si="19"/>
        <v>JUSTAND</v>
      </c>
      <c r="D63" s="45" t="str">
        <f t="shared" si="20"/>
        <v>Moïse</v>
      </c>
      <c r="E63" s="46">
        <f t="shared" si="21"/>
        <v>1978</v>
      </c>
      <c r="F63" s="45" t="str">
        <f t="shared" si="18"/>
        <v>Homme</v>
      </c>
      <c r="G63" s="47">
        <f t="shared" si="4"/>
        <v>55</v>
      </c>
      <c r="H63" s="48">
        <v>0.109328703703704</v>
      </c>
      <c r="I63" s="49">
        <f t="shared" si="5"/>
        <v>1.8784722222222494E-2</v>
      </c>
      <c r="J63" s="50"/>
    </row>
    <row r="64" spans="1:10" ht="19.5">
      <c r="A64" s="42">
        <v>56</v>
      </c>
      <c r="B64" s="43">
        <v>10</v>
      </c>
      <c r="C64" s="44" t="str">
        <f t="shared" si="19"/>
        <v>FOULONGAGANI</v>
      </c>
      <c r="D64" s="45" t="str">
        <f t="shared" si="20"/>
        <v>Jean - Yves</v>
      </c>
      <c r="E64" s="46">
        <f t="shared" si="21"/>
        <v>1968</v>
      </c>
      <c r="F64" s="45" t="str">
        <f t="shared" si="18"/>
        <v>Homme</v>
      </c>
      <c r="G64" s="47">
        <f t="shared" si="4"/>
        <v>55</v>
      </c>
      <c r="H64" s="48">
        <v>0.109328703703704</v>
      </c>
      <c r="I64" s="49">
        <f t="shared" si="5"/>
        <v>1.8784722222222494E-2</v>
      </c>
      <c r="J64" s="50"/>
    </row>
    <row r="65" spans="1:10" ht="19.5">
      <c r="A65" s="42">
        <v>57</v>
      </c>
      <c r="B65" s="43">
        <v>138</v>
      </c>
      <c r="C65" s="44" t="str">
        <f t="shared" si="19"/>
        <v>LUDOP</v>
      </c>
      <c r="D65" s="45" t="str">
        <f t="shared" si="20"/>
        <v>Luc</v>
      </c>
      <c r="E65" s="46">
        <f t="shared" si="21"/>
        <v>1970</v>
      </c>
      <c r="F65" s="45" t="str">
        <f t="shared" si="18"/>
        <v>Homme</v>
      </c>
      <c r="G65" s="47">
        <f t="shared" si="4"/>
        <v>55</v>
      </c>
      <c r="H65" s="48">
        <v>0.109328703703704</v>
      </c>
      <c r="I65" s="49">
        <f t="shared" si="5"/>
        <v>1.8784722222222494E-2</v>
      </c>
      <c r="J65" s="50"/>
    </row>
    <row r="66" spans="1:10" ht="19.5">
      <c r="A66" s="42">
        <v>58</v>
      </c>
      <c r="B66" s="43">
        <v>156</v>
      </c>
      <c r="C66" s="44" t="str">
        <f t="shared" si="19"/>
        <v>JOLIVET</v>
      </c>
      <c r="D66" s="45" t="str">
        <f t="shared" si="20"/>
        <v>Loïc</v>
      </c>
      <c r="E66" s="46">
        <f t="shared" si="21"/>
        <v>1957</v>
      </c>
      <c r="F66" s="45" t="str">
        <f t="shared" si="18"/>
        <v>Homme</v>
      </c>
      <c r="G66" s="47">
        <f t="shared" si="4"/>
        <v>58</v>
      </c>
      <c r="H66" s="48">
        <v>0.11094907407407401</v>
      </c>
      <c r="I66" s="49">
        <f t="shared" si="5"/>
        <v>2.0405092592592503E-2</v>
      </c>
      <c r="J66" s="50"/>
    </row>
    <row r="67" spans="1:10" ht="19.5">
      <c r="A67" s="42">
        <v>59</v>
      </c>
      <c r="B67" s="43">
        <v>158</v>
      </c>
      <c r="C67" s="44" t="str">
        <f t="shared" si="19"/>
        <v>JOINEAU</v>
      </c>
      <c r="D67" s="45" t="str">
        <f t="shared" si="20"/>
        <v>Vincent</v>
      </c>
      <c r="E67" s="46">
        <f t="shared" si="21"/>
        <v>1987</v>
      </c>
      <c r="F67" s="45" t="str">
        <f t="shared" si="18"/>
        <v>Homme</v>
      </c>
      <c r="G67" s="47">
        <f t="shared" si="4"/>
        <v>59</v>
      </c>
      <c r="H67" s="48">
        <v>0.11130787037037</v>
      </c>
      <c r="I67" s="49">
        <f t="shared" si="5"/>
        <v>2.0763888888888499E-2</v>
      </c>
      <c r="J67" s="50"/>
    </row>
    <row r="68" spans="1:10" ht="19.5">
      <c r="A68" s="42">
        <v>60</v>
      </c>
      <c r="B68" s="43">
        <v>157</v>
      </c>
      <c r="C68" s="44" t="str">
        <f t="shared" si="19"/>
        <v>CHEVROT</v>
      </c>
      <c r="D68" s="45" t="str">
        <f t="shared" si="20"/>
        <v>Bernard</v>
      </c>
      <c r="E68" s="46">
        <f t="shared" si="21"/>
        <v>1955</v>
      </c>
      <c r="F68" s="45" t="str">
        <f t="shared" si="18"/>
        <v>Homme</v>
      </c>
      <c r="G68" s="47">
        <f t="shared" si="4"/>
        <v>60</v>
      </c>
      <c r="H68" s="48">
        <v>0.11167824074074099</v>
      </c>
      <c r="I68" s="49">
        <f t="shared" si="5"/>
        <v>2.1134259259259491E-2</v>
      </c>
      <c r="J68" s="50"/>
    </row>
    <row r="69" spans="1:10" ht="19.5">
      <c r="A69" s="42">
        <v>61</v>
      </c>
      <c r="B69" s="43">
        <v>162</v>
      </c>
      <c r="C69" s="44" t="str">
        <f t="shared" si="19"/>
        <v>LABEJOF</v>
      </c>
      <c r="D69" s="45" t="str">
        <f t="shared" si="20"/>
        <v>Jean-Marc</v>
      </c>
      <c r="E69" s="46">
        <f t="shared" si="21"/>
        <v>1960</v>
      </c>
      <c r="F69" s="45" t="str">
        <f t="shared" si="18"/>
        <v>Homme</v>
      </c>
      <c r="G69" s="47">
        <f t="shared" si="4"/>
        <v>61</v>
      </c>
      <c r="H69" s="48">
        <v>0.111956018518519</v>
      </c>
      <c r="I69" s="49">
        <f t="shared" si="5"/>
        <v>2.1412037037037493E-2</v>
      </c>
      <c r="J69" s="50"/>
    </row>
    <row r="70" spans="1:10" ht="19.5">
      <c r="A70" s="42">
        <v>62</v>
      </c>
      <c r="B70" s="43">
        <v>41</v>
      </c>
      <c r="C70" s="44" t="str">
        <f t="shared" si="19"/>
        <v>CRAMER</v>
      </c>
      <c r="D70" s="45" t="str">
        <f t="shared" si="20"/>
        <v>Alex</v>
      </c>
      <c r="E70" s="46">
        <f t="shared" si="21"/>
        <v>1958</v>
      </c>
      <c r="F70" s="45" t="str">
        <f t="shared" si="18"/>
        <v>Homme</v>
      </c>
      <c r="G70" s="47">
        <f t="shared" si="4"/>
        <v>61</v>
      </c>
      <c r="H70" s="48">
        <v>0.111956018518519</v>
      </c>
      <c r="I70" s="49">
        <f t="shared" si="5"/>
        <v>2.1412037037037493E-2</v>
      </c>
      <c r="J70" s="50"/>
    </row>
    <row r="71" spans="1:10" ht="19.5">
      <c r="A71" s="42">
        <v>63</v>
      </c>
      <c r="B71" s="43">
        <v>12</v>
      </c>
      <c r="C71" s="44" t="str">
        <f t="shared" si="19"/>
        <v>CHARLES-NICOLAS</v>
      </c>
      <c r="D71" s="45" t="str">
        <f t="shared" si="20"/>
        <v>Etienne</v>
      </c>
      <c r="E71" s="46">
        <f t="shared" si="21"/>
        <v>1950</v>
      </c>
      <c r="F71" s="45" t="str">
        <f t="shared" si="18"/>
        <v>Homme</v>
      </c>
      <c r="G71" s="47">
        <f t="shared" si="4"/>
        <v>61</v>
      </c>
      <c r="H71" s="48">
        <v>0.111956018518519</v>
      </c>
      <c r="I71" s="49">
        <f t="shared" si="5"/>
        <v>2.1412037037037493E-2</v>
      </c>
      <c r="J71" s="50"/>
    </row>
    <row r="72" spans="1:10" ht="19.5">
      <c r="A72" s="42">
        <v>64</v>
      </c>
      <c r="B72" s="43">
        <v>17</v>
      </c>
      <c r="C72" s="44" t="str">
        <f t="shared" si="19"/>
        <v>BATAILLER</v>
      </c>
      <c r="D72" s="45" t="str">
        <f t="shared" si="20"/>
        <v>Mathilde</v>
      </c>
      <c r="E72" s="46">
        <f t="shared" si="21"/>
        <v>1986</v>
      </c>
      <c r="F72" s="45" t="str">
        <f t="shared" si="18"/>
        <v>Femme</v>
      </c>
      <c r="G72" s="47">
        <f t="shared" si="4"/>
        <v>64</v>
      </c>
      <c r="H72" s="48">
        <v>0.112233796296296</v>
      </c>
      <c r="I72" s="49">
        <f t="shared" si="5"/>
        <v>2.1689814814814495E-2</v>
      </c>
      <c r="J72" s="50"/>
    </row>
    <row r="73" spans="1:10" ht="19.5">
      <c r="A73" s="42">
        <v>65</v>
      </c>
      <c r="B73" s="43">
        <v>136</v>
      </c>
      <c r="C73" s="44" t="str">
        <f t="shared" si="19"/>
        <v>PANCARTE</v>
      </c>
      <c r="D73" s="45" t="str">
        <f t="shared" si="20"/>
        <v>Alex</v>
      </c>
      <c r="E73" s="46">
        <f t="shared" si="21"/>
        <v>1971</v>
      </c>
      <c r="F73" s="45" t="str">
        <f t="shared" si="18"/>
        <v>Homme</v>
      </c>
      <c r="G73" s="47">
        <f t="shared" ref="G73:G114" si="22">IF(ISBLANK(H73),"",RANK(H73,$H$9:$H$114,1))</f>
        <v>64</v>
      </c>
      <c r="H73" s="48">
        <v>0.112233796296296</v>
      </c>
      <c r="I73" s="49">
        <f t="shared" si="5"/>
        <v>2.1689814814814495E-2</v>
      </c>
      <c r="J73" s="50"/>
    </row>
    <row r="74" spans="1:10" ht="19.5">
      <c r="A74" s="42">
        <v>66</v>
      </c>
      <c r="B74" s="43">
        <v>3</v>
      </c>
      <c r="C74" s="44" t="str">
        <f t="shared" si="19"/>
        <v>DORNENDEN</v>
      </c>
      <c r="D74" s="45" t="str">
        <f t="shared" si="20"/>
        <v>Smithkaî</v>
      </c>
      <c r="E74" s="46">
        <f t="shared" si="21"/>
        <v>1955</v>
      </c>
      <c r="F74" s="45" t="str">
        <f t="shared" si="18"/>
        <v>Homme</v>
      </c>
      <c r="G74" s="47">
        <f t="shared" si="22"/>
        <v>64</v>
      </c>
      <c r="H74" s="48">
        <v>0.112233796296296</v>
      </c>
      <c r="I74" s="49">
        <f t="shared" ref="I74:I112" si="23">IF(ISBLANK(H74),"",H74-$H$9)</f>
        <v>2.1689814814814495E-2</v>
      </c>
      <c r="J74" s="50"/>
    </row>
    <row r="75" spans="1:10" ht="19.5">
      <c r="A75" s="42">
        <v>67</v>
      </c>
      <c r="B75" s="43">
        <v>15</v>
      </c>
      <c r="C75" s="44" t="str">
        <f t="shared" si="19"/>
        <v>ZULEMI</v>
      </c>
      <c r="D75" s="45" t="str">
        <f t="shared" si="20"/>
        <v>Guy</v>
      </c>
      <c r="E75" s="46">
        <f t="shared" si="21"/>
        <v>1966</v>
      </c>
      <c r="F75" s="45" t="str">
        <f t="shared" si="18"/>
        <v>Homme</v>
      </c>
      <c r="G75" s="47">
        <f t="shared" si="22"/>
        <v>67</v>
      </c>
      <c r="H75" s="48">
        <v>0.11390046296296299</v>
      </c>
      <c r="I75" s="49">
        <f t="shared" si="23"/>
        <v>2.3356481481481492E-2</v>
      </c>
      <c r="J75" s="50"/>
    </row>
    <row r="76" spans="1:10" ht="19.5">
      <c r="A76" s="42">
        <v>68</v>
      </c>
      <c r="B76" s="43">
        <v>124</v>
      </c>
      <c r="C76" s="44" t="str">
        <f t="shared" si="19"/>
        <v>MARIUS</v>
      </c>
      <c r="D76" s="45" t="str">
        <f t="shared" si="20"/>
        <v>Jean-Emmanuel</v>
      </c>
      <c r="E76" s="46">
        <f t="shared" si="21"/>
        <v>1992</v>
      </c>
      <c r="F76" s="45" t="str">
        <f t="shared" si="18"/>
        <v>Homme</v>
      </c>
      <c r="G76" s="47">
        <f t="shared" si="22"/>
        <v>68</v>
      </c>
      <c r="H76" s="48">
        <v>0.115358796296296</v>
      </c>
      <c r="I76" s="49">
        <f t="shared" si="23"/>
        <v>2.4814814814814498E-2</v>
      </c>
      <c r="J76" s="50"/>
    </row>
    <row r="77" spans="1:10" ht="19.5">
      <c r="A77" s="42">
        <v>69</v>
      </c>
      <c r="B77" s="43">
        <v>37</v>
      </c>
      <c r="C77" s="44" t="str">
        <f t="shared" si="19"/>
        <v>JUDITH</v>
      </c>
      <c r="D77" s="45" t="str">
        <f t="shared" si="20"/>
        <v>Joël</v>
      </c>
      <c r="E77" s="46">
        <f t="shared" si="21"/>
        <v>1961</v>
      </c>
      <c r="F77" s="45" t="str">
        <f t="shared" si="18"/>
        <v>Homme</v>
      </c>
      <c r="G77" s="47">
        <f t="shared" si="22"/>
        <v>69</v>
      </c>
      <c r="H77" s="48">
        <v>0.1159375</v>
      </c>
      <c r="I77" s="49">
        <f t="shared" si="23"/>
        <v>2.5393518518518496E-2</v>
      </c>
      <c r="J77" s="50"/>
    </row>
    <row r="78" spans="1:10" ht="19.5">
      <c r="A78" s="42">
        <v>70</v>
      </c>
      <c r="B78" s="43">
        <v>163</v>
      </c>
      <c r="C78" s="44" t="str">
        <f t="shared" si="19"/>
        <v>MOUCHERON</v>
      </c>
      <c r="D78" s="45" t="str">
        <f t="shared" si="20"/>
        <v>Philippe</v>
      </c>
      <c r="E78" s="46">
        <f t="shared" si="21"/>
        <v>1955</v>
      </c>
      <c r="F78" s="45" t="str">
        <f t="shared" si="18"/>
        <v>Homme</v>
      </c>
      <c r="G78" s="47">
        <f t="shared" si="22"/>
        <v>70</v>
      </c>
      <c r="H78" s="48">
        <v>0.117256944444444</v>
      </c>
      <c r="I78" s="49">
        <f t="shared" si="23"/>
        <v>2.6712962962962494E-2</v>
      </c>
      <c r="J78" s="50"/>
    </row>
    <row r="79" spans="1:10" ht="19.5">
      <c r="A79" s="42">
        <v>71</v>
      </c>
      <c r="B79" s="43">
        <v>93</v>
      </c>
      <c r="C79" s="44" t="str">
        <f t="shared" si="19"/>
        <v>MALLE</v>
      </c>
      <c r="D79" s="45" t="str">
        <f t="shared" si="20"/>
        <v>Orly</v>
      </c>
      <c r="E79" s="46">
        <f t="shared" si="21"/>
        <v>1969</v>
      </c>
      <c r="F79" s="45" t="str">
        <f t="shared" si="18"/>
        <v>Homme</v>
      </c>
      <c r="G79" s="47">
        <f t="shared" si="22"/>
        <v>71</v>
      </c>
      <c r="H79" s="48">
        <v>0.117476851851852</v>
      </c>
      <c r="I79" s="49">
        <f t="shared" si="23"/>
        <v>2.6932870370370496E-2</v>
      </c>
      <c r="J79" s="50"/>
    </row>
    <row r="80" spans="1:10" ht="19.5">
      <c r="A80" s="42">
        <v>72</v>
      </c>
      <c r="B80" s="43">
        <v>61</v>
      </c>
      <c r="C80" s="44" t="str">
        <f t="shared" si="19"/>
        <v>BLEVIN</v>
      </c>
      <c r="D80" s="45" t="str">
        <f t="shared" si="20"/>
        <v>Anthony</v>
      </c>
      <c r="E80" s="46">
        <f t="shared" si="21"/>
        <v>1972</v>
      </c>
      <c r="F80" s="45" t="str">
        <f t="shared" si="18"/>
        <v>Homme</v>
      </c>
      <c r="G80" s="47">
        <f t="shared" si="22"/>
        <v>72</v>
      </c>
      <c r="H80" s="48">
        <v>0.117881944444444</v>
      </c>
      <c r="I80" s="49">
        <f t="shared" si="23"/>
        <v>2.7337962962962495E-2</v>
      </c>
      <c r="J80" s="50"/>
    </row>
    <row r="81" spans="1:10" ht="19.5">
      <c r="A81" s="42">
        <v>73</v>
      </c>
      <c r="B81" s="43">
        <v>81</v>
      </c>
      <c r="C81" s="44" t="str">
        <f t="shared" si="19"/>
        <v>MARIE-SAINTE</v>
      </c>
      <c r="D81" s="45" t="str">
        <f t="shared" si="20"/>
        <v>Abel</v>
      </c>
      <c r="E81" s="46">
        <f t="shared" si="21"/>
        <v>1971</v>
      </c>
      <c r="F81" s="45" t="str">
        <f t="shared" si="18"/>
        <v>Homme</v>
      </c>
      <c r="G81" s="47">
        <f t="shared" si="22"/>
        <v>73</v>
      </c>
      <c r="H81" s="48">
        <v>0.11829861111111099</v>
      </c>
      <c r="I81" s="49">
        <f t="shared" si="23"/>
        <v>2.775462962962949E-2</v>
      </c>
      <c r="J81" s="50"/>
    </row>
    <row r="82" spans="1:10" ht="19.5">
      <c r="A82" s="42">
        <v>74</v>
      </c>
      <c r="B82" s="43">
        <v>22</v>
      </c>
      <c r="C82" s="44" t="str">
        <f t="shared" si="19"/>
        <v>XAVIER-MAXIMIN</v>
      </c>
      <c r="D82" s="45" t="str">
        <f t="shared" si="20"/>
        <v>Joël</v>
      </c>
      <c r="E82" s="46">
        <f t="shared" si="21"/>
        <v>1966</v>
      </c>
      <c r="F82" s="45" t="str">
        <f t="shared" si="18"/>
        <v>Homme</v>
      </c>
      <c r="G82" s="47">
        <f t="shared" si="22"/>
        <v>73</v>
      </c>
      <c r="H82" s="48">
        <v>0.11829861111111099</v>
      </c>
      <c r="I82" s="49">
        <f t="shared" si="23"/>
        <v>2.775462962962949E-2</v>
      </c>
      <c r="J82" s="50"/>
    </row>
    <row r="83" spans="1:10" ht="19.5">
      <c r="A83" s="42">
        <v>75</v>
      </c>
      <c r="B83" s="43">
        <v>24</v>
      </c>
      <c r="C83" s="44" t="str">
        <f t="shared" si="19"/>
        <v>JOSEPH-ROSE</v>
      </c>
      <c r="D83" s="45" t="str">
        <f t="shared" si="20"/>
        <v>Lerio</v>
      </c>
      <c r="E83" s="46">
        <f t="shared" si="21"/>
        <v>1992</v>
      </c>
      <c r="F83" s="45" t="str">
        <f t="shared" si="18"/>
        <v>Homme</v>
      </c>
      <c r="G83" s="47">
        <f t="shared" si="22"/>
        <v>73</v>
      </c>
      <c r="H83" s="48">
        <v>0.11829861111111099</v>
      </c>
      <c r="I83" s="49">
        <f t="shared" si="23"/>
        <v>2.775462962962949E-2</v>
      </c>
      <c r="J83" s="50"/>
    </row>
    <row r="84" spans="1:10" ht="19.5">
      <c r="A84" s="42">
        <v>76</v>
      </c>
      <c r="B84" s="43">
        <v>76</v>
      </c>
      <c r="C84" s="44" t="str">
        <f t="shared" si="19"/>
        <v>VALENDASS</v>
      </c>
      <c r="D84" s="45" t="str">
        <f t="shared" si="20"/>
        <v>Franck</v>
      </c>
      <c r="E84" s="46">
        <f t="shared" si="21"/>
        <v>1960</v>
      </c>
      <c r="F84" s="45" t="str">
        <f t="shared" si="18"/>
        <v>Homme</v>
      </c>
      <c r="G84" s="47">
        <f t="shared" si="22"/>
        <v>73</v>
      </c>
      <c r="H84" s="48">
        <v>0.11829861111111099</v>
      </c>
      <c r="I84" s="49">
        <f t="shared" si="23"/>
        <v>2.775462962962949E-2</v>
      </c>
      <c r="J84" s="50"/>
    </row>
    <row r="85" spans="1:10" ht="19.5">
      <c r="A85" s="42">
        <v>77</v>
      </c>
      <c r="B85" s="43">
        <v>109</v>
      </c>
      <c r="C85" s="44" t="str">
        <f t="shared" si="19"/>
        <v>TROMPETTE</v>
      </c>
      <c r="D85" s="45" t="str">
        <f t="shared" si="20"/>
        <v>Olivier</v>
      </c>
      <c r="E85" s="46">
        <f t="shared" si="21"/>
        <v>1973</v>
      </c>
      <c r="F85" s="45" t="str">
        <f t="shared" si="18"/>
        <v>Homme</v>
      </c>
      <c r="G85" s="47">
        <f t="shared" si="22"/>
        <v>77</v>
      </c>
      <c r="H85" s="48">
        <v>0.118402777777778</v>
      </c>
      <c r="I85" s="49">
        <f t="shared" si="23"/>
        <v>2.7858796296296492E-2</v>
      </c>
      <c r="J85" s="50"/>
    </row>
    <row r="86" spans="1:10" ht="19.5">
      <c r="A86" s="42">
        <v>78</v>
      </c>
      <c r="B86" s="43">
        <v>33</v>
      </c>
      <c r="C86" s="44" t="str">
        <f t="shared" si="19"/>
        <v xml:space="preserve">SAINTE ROSE </v>
      </c>
      <c r="D86" s="45" t="str">
        <f t="shared" si="20"/>
        <v>Ricardo</v>
      </c>
      <c r="E86" s="46">
        <f t="shared" si="21"/>
        <v>1997</v>
      </c>
      <c r="F86" s="45" t="str">
        <f t="shared" si="18"/>
        <v>Homme</v>
      </c>
      <c r="G86" s="47">
        <f t="shared" si="22"/>
        <v>78</v>
      </c>
      <c r="H86" s="48">
        <v>0.118842592592593</v>
      </c>
      <c r="I86" s="49">
        <f t="shared" si="23"/>
        <v>2.8298611111111496E-2</v>
      </c>
      <c r="J86" s="50"/>
    </row>
    <row r="87" spans="1:10" ht="19.5">
      <c r="A87" s="42">
        <v>79</v>
      </c>
      <c r="B87" s="43">
        <v>103</v>
      </c>
      <c r="C87" s="44" t="str">
        <f t="shared" si="19"/>
        <v>MERKILED</v>
      </c>
      <c r="D87" s="45" t="str">
        <f t="shared" si="20"/>
        <v>Tony</v>
      </c>
      <c r="E87" s="46">
        <f t="shared" si="21"/>
        <v>1967</v>
      </c>
      <c r="F87" s="45" t="str">
        <f t="shared" si="18"/>
        <v>Homme</v>
      </c>
      <c r="G87" s="47">
        <f t="shared" si="22"/>
        <v>79</v>
      </c>
      <c r="H87" s="48">
        <v>0.119571759259259</v>
      </c>
      <c r="I87" s="49">
        <f t="shared" si="23"/>
        <v>2.90277777777775E-2</v>
      </c>
      <c r="J87" s="50"/>
    </row>
    <row r="88" spans="1:10" ht="19.5">
      <c r="A88" s="42">
        <v>80</v>
      </c>
      <c r="B88" s="43">
        <v>13</v>
      </c>
      <c r="C88" s="44" t="str">
        <f t="shared" si="19"/>
        <v>EMELIE</v>
      </c>
      <c r="D88" s="45" t="str">
        <f t="shared" si="20"/>
        <v>Gabriel</v>
      </c>
      <c r="E88" s="46">
        <f t="shared" si="21"/>
        <v>1957</v>
      </c>
      <c r="F88" s="45" t="str">
        <f t="shared" si="18"/>
        <v>Homme</v>
      </c>
      <c r="G88" s="47">
        <f t="shared" si="22"/>
        <v>80</v>
      </c>
      <c r="H88" s="48">
        <v>0.12011574074074099</v>
      </c>
      <c r="I88" s="49">
        <f t="shared" si="23"/>
        <v>2.9571759259259492E-2</v>
      </c>
      <c r="J88" s="50"/>
    </row>
    <row r="89" spans="1:10" ht="19.5">
      <c r="A89" s="42">
        <v>81</v>
      </c>
      <c r="B89" s="43">
        <v>166</v>
      </c>
      <c r="C89" s="44" t="str">
        <f t="shared" si="19"/>
        <v>SASSIER</v>
      </c>
      <c r="D89" s="45" t="str">
        <f t="shared" si="20"/>
        <v>Alain</v>
      </c>
      <c r="E89" s="46">
        <f t="shared" si="21"/>
        <v>1956</v>
      </c>
      <c r="F89" s="45" t="str">
        <f t="shared" si="18"/>
        <v>Homme</v>
      </c>
      <c r="G89" s="47">
        <f t="shared" si="22"/>
        <v>81</v>
      </c>
      <c r="H89" s="48">
        <v>0.125347222222222</v>
      </c>
      <c r="I89" s="49">
        <f t="shared" si="23"/>
        <v>3.4803240740740496E-2</v>
      </c>
      <c r="J89" s="50"/>
    </row>
    <row r="90" spans="1:10" ht="19.5">
      <c r="A90" s="42">
        <v>82</v>
      </c>
      <c r="B90" s="43">
        <v>159</v>
      </c>
      <c r="C90" s="44" t="str">
        <f t="shared" si="19"/>
        <v>BORDIER</v>
      </c>
      <c r="D90" s="45" t="str">
        <f t="shared" si="20"/>
        <v>Gerard</v>
      </c>
      <c r="E90" s="46">
        <f t="shared" si="21"/>
        <v>1941</v>
      </c>
      <c r="F90" s="45" t="str">
        <f t="shared" si="18"/>
        <v>Homme</v>
      </c>
      <c r="G90" s="47">
        <f t="shared" si="22"/>
        <v>82</v>
      </c>
      <c r="H90" s="48">
        <v>0.125439814814815</v>
      </c>
      <c r="I90" s="49">
        <f t="shared" si="23"/>
        <v>3.4895833333333501E-2</v>
      </c>
      <c r="J90" s="50"/>
    </row>
    <row r="91" spans="1:10" ht="19.5">
      <c r="A91" s="42">
        <v>83</v>
      </c>
      <c r="B91" s="43">
        <v>16</v>
      </c>
      <c r="C91" s="44" t="str">
        <f t="shared" si="19"/>
        <v>RENE-CORAIL</v>
      </c>
      <c r="D91" s="45" t="str">
        <f t="shared" si="20"/>
        <v>Philippe</v>
      </c>
      <c r="E91" s="46">
        <f t="shared" si="21"/>
        <v>1970</v>
      </c>
      <c r="F91" s="45" t="str">
        <f t="shared" si="18"/>
        <v>Homme</v>
      </c>
      <c r="G91" s="47">
        <f t="shared" si="22"/>
        <v>82</v>
      </c>
      <c r="H91" s="48">
        <v>0.125439814814815</v>
      </c>
      <c r="I91" s="49">
        <f t="shared" si="23"/>
        <v>3.4895833333333501E-2</v>
      </c>
      <c r="J91" s="50"/>
    </row>
    <row r="92" spans="1:10" ht="19.5">
      <c r="A92" s="42">
        <v>84</v>
      </c>
      <c r="B92" s="43">
        <v>5</v>
      </c>
      <c r="C92" s="44" t="str">
        <f t="shared" si="19"/>
        <v>VINCENT-SULLY</v>
      </c>
      <c r="D92" s="45" t="str">
        <f t="shared" si="20"/>
        <v>Victor</v>
      </c>
      <c r="E92" s="46">
        <f t="shared" si="21"/>
        <v>1969</v>
      </c>
      <c r="F92" s="45" t="str">
        <f t="shared" si="18"/>
        <v>Homme</v>
      </c>
      <c r="G92" s="47">
        <f t="shared" si="22"/>
        <v>84</v>
      </c>
      <c r="H92" s="48">
        <v>0.12707175925925901</v>
      </c>
      <c r="I92" s="49">
        <f t="shared" si="23"/>
        <v>3.6527777777777506E-2</v>
      </c>
      <c r="J92" s="50"/>
    </row>
    <row r="93" spans="1:10" ht="19.5">
      <c r="A93" s="42">
        <v>85</v>
      </c>
      <c r="B93" s="43">
        <v>32</v>
      </c>
      <c r="C93" s="44" t="str">
        <f t="shared" si="19"/>
        <v>CULE</v>
      </c>
      <c r="D93" s="45" t="str">
        <f t="shared" si="20"/>
        <v>Fred</v>
      </c>
      <c r="E93" s="46">
        <f t="shared" si="21"/>
        <v>1956</v>
      </c>
      <c r="F93" s="45" t="str">
        <f t="shared" si="18"/>
        <v>Homme</v>
      </c>
      <c r="G93" s="47">
        <f t="shared" si="22"/>
        <v>84</v>
      </c>
      <c r="H93" s="48">
        <v>0.12707175925925901</v>
      </c>
      <c r="I93" s="49">
        <f t="shared" si="23"/>
        <v>3.6527777777777506E-2</v>
      </c>
      <c r="J93" s="50"/>
    </row>
    <row r="94" spans="1:10" ht="19.5">
      <c r="A94" s="42">
        <v>86</v>
      </c>
      <c r="B94" s="43">
        <v>28</v>
      </c>
      <c r="C94" s="44" t="str">
        <f t="shared" si="19"/>
        <v>AMORY</v>
      </c>
      <c r="D94" s="45" t="str">
        <f t="shared" si="20"/>
        <v>Jean-Luc</v>
      </c>
      <c r="E94" s="46">
        <f t="shared" si="21"/>
        <v>1966</v>
      </c>
      <c r="F94" s="45" t="str">
        <f t="shared" si="18"/>
        <v>Homme</v>
      </c>
      <c r="G94" s="47">
        <f t="shared" si="22"/>
        <v>86</v>
      </c>
      <c r="H94" s="48">
        <v>0.12725694444444399</v>
      </c>
      <c r="I94" s="49">
        <f t="shared" si="23"/>
        <v>3.6712962962962489E-2</v>
      </c>
      <c r="J94" s="50"/>
    </row>
    <row r="95" spans="1:10" ht="19.5">
      <c r="A95" s="42">
        <v>87</v>
      </c>
      <c r="B95" s="43">
        <v>48</v>
      </c>
      <c r="C95" s="44" t="str">
        <f t="shared" si="19"/>
        <v>MERTON</v>
      </c>
      <c r="D95" s="45" t="str">
        <f t="shared" si="20"/>
        <v>Frédéric</v>
      </c>
      <c r="E95" s="46">
        <f t="shared" si="21"/>
        <v>0</v>
      </c>
      <c r="F95" s="45">
        <f t="shared" si="18"/>
        <v>0</v>
      </c>
      <c r="G95" s="47">
        <f t="shared" si="22"/>
        <v>87</v>
      </c>
      <c r="H95" s="48">
        <v>0.127638888888889</v>
      </c>
      <c r="I95" s="49">
        <f t="shared" si="23"/>
        <v>3.7094907407407493E-2</v>
      </c>
      <c r="J95" s="50"/>
    </row>
    <row r="96" spans="1:10" ht="19.5">
      <c r="A96" s="42">
        <v>88</v>
      </c>
      <c r="B96" s="43">
        <v>62</v>
      </c>
      <c r="C96" s="44" t="str">
        <f t="shared" si="19"/>
        <v>CHERUBIN</v>
      </c>
      <c r="D96" s="45" t="str">
        <f t="shared" si="20"/>
        <v>Joby</v>
      </c>
      <c r="E96" s="46">
        <f t="shared" si="21"/>
        <v>1969</v>
      </c>
      <c r="F96" s="45" t="str">
        <f t="shared" si="18"/>
        <v>Homme</v>
      </c>
      <c r="G96" s="47">
        <f t="shared" si="22"/>
        <v>88</v>
      </c>
      <c r="H96" s="48">
        <v>0.12791666666666701</v>
      </c>
      <c r="I96" s="49">
        <f t="shared" si="23"/>
        <v>3.7372685185185509E-2</v>
      </c>
      <c r="J96" s="50"/>
    </row>
    <row r="97" spans="1:10" ht="19.5">
      <c r="A97" s="42">
        <v>89</v>
      </c>
      <c r="B97" s="43">
        <v>113</v>
      </c>
      <c r="C97" s="44" t="str">
        <f t="shared" si="19"/>
        <v>CHANTELLES</v>
      </c>
      <c r="D97" s="45" t="str">
        <f t="shared" si="20"/>
        <v>Georges</v>
      </c>
      <c r="E97" s="46">
        <f t="shared" si="21"/>
        <v>1951</v>
      </c>
      <c r="F97" s="45" t="str">
        <f t="shared" si="18"/>
        <v>Homme</v>
      </c>
      <c r="G97" s="47">
        <f t="shared" si="22"/>
        <v>89</v>
      </c>
      <c r="H97" s="48">
        <v>0.130289351851852</v>
      </c>
      <c r="I97" s="49">
        <f t="shared" si="23"/>
        <v>3.97453703703705E-2</v>
      </c>
      <c r="J97" s="50"/>
    </row>
    <row r="98" spans="1:10" ht="19.5">
      <c r="A98" s="42">
        <v>90</v>
      </c>
      <c r="B98" s="43">
        <v>30</v>
      </c>
      <c r="C98" s="44" t="str">
        <f t="shared" si="19"/>
        <v>BENJAMIN</v>
      </c>
      <c r="D98" s="45" t="str">
        <f t="shared" si="20"/>
        <v>Robin</v>
      </c>
      <c r="E98" s="46">
        <f t="shared" si="21"/>
        <v>1969</v>
      </c>
      <c r="F98" s="45" t="str">
        <f t="shared" si="18"/>
        <v>Homme</v>
      </c>
      <c r="G98" s="47">
        <f t="shared" si="22"/>
        <v>89</v>
      </c>
      <c r="H98" s="48">
        <v>0.130289351851852</v>
      </c>
      <c r="I98" s="49">
        <f t="shared" si="23"/>
        <v>3.97453703703705E-2</v>
      </c>
      <c r="J98" s="50"/>
    </row>
    <row r="99" spans="1:10" ht="19.5">
      <c r="A99" s="42">
        <v>91</v>
      </c>
      <c r="B99" s="43">
        <v>73</v>
      </c>
      <c r="C99" s="44" t="str">
        <f t="shared" si="19"/>
        <v>HERTE</v>
      </c>
      <c r="D99" s="45" t="str">
        <f t="shared" si="20"/>
        <v>David</v>
      </c>
      <c r="E99" s="46">
        <f t="shared" si="21"/>
        <v>1978</v>
      </c>
      <c r="F99" s="45" t="str">
        <f t="shared" si="18"/>
        <v>Homme</v>
      </c>
      <c r="G99" s="47">
        <f t="shared" si="22"/>
        <v>91</v>
      </c>
      <c r="H99" s="48">
        <v>0.132060185185185</v>
      </c>
      <c r="I99" s="49">
        <f t="shared" si="23"/>
        <v>4.15162037037035E-2</v>
      </c>
      <c r="J99" s="50"/>
    </row>
    <row r="100" spans="1:10" ht="19.5">
      <c r="A100" s="42">
        <v>92</v>
      </c>
      <c r="B100" s="43">
        <v>164</v>
      </c>
      <c r="C100" s="44" t="str">
        <f t="shared" si="19"/>
        <v>MARTHON</v>
      </c>
      <c r="D100" s="45" t="str">
        <f t="shared" si="20"/>
        <v>Guy</v>
      </c>
      <c r="E100" s="46">
        <f t="shared" si="21"/>
        <v>1948</v>
      </c>
      <c r="F100" s="45" t="str">
        <f t="shared" si="18"/>
        <v>Homme</v>
      </c>
      <c r="G100" s="47">
        <f t="shared" si="22"/>
        <v>92</v>
      </c>
      <c r="H100" s="48">
        <v>0.13259259259259301</v>
      </c>
      <c r="I100" s="49">
        <f t="shared" si="23"/>
        <v>4.2048611111111509E-2</v>
      </c>
      <c r="J100" s="50"/>
    </row>
    <row r="101" spans="1:10" ht="19.5">
      <c r="A101" s="42">
        <v>93</v>
      </c>
      <c r="B101" s="43">
        <v>50</v>
      </c>
      <c r="C101" s="44" t="str">
        <f t="shared" si="19"/>
        <v>MOUNIAMY</v>
      </c>
      <c r="D101" s="45" t="str">
        <f t="shared" si="20"/>
        <v>Alain</v>
      </c>
      <c r="E101" s="46">
        <f t="shared" si="21"/>
        <v>1973</v>
      </c>
      <c r="F101" s="45" t="str">
        <f t="shared" si="18"/>
        <v>Homme</v>
      </c>
      <c r="G101" s="47">
        <f t="shared" si="22"/>
        <v>93</v>
      </c>
      <c r="H101" s="48">
        <v>0.13399305555555599</v>
      </c>
      <c r="I101" s="49">
        <f t="shared" si="23"/>
        <v>4.3449074074074487E-2</v>
      </c>
      <c r="J101" s="50"/>
    </row>
    <row r="102" spans="1:10" ht="19.5">
      <c r="A102" s="42">
        <v>94</v>
      </c>
      <c r="B102" s="43">
        <v>132</v>
      </c>
      <c r="C102" s="44" t="str">
        <f t="shared" si="19"/>
        <v>AUGUSTIN</v>
      </c>
      <c r="D102" s="45" t="str">
        <f t="shared" si="20"/>
        <v>Jean-Francois</v>
      </c>
      <c r="E102" s="46">
        <f t="shared" si="21"/>
        <v>1946</v>
      </c>
      <c r="F102" s="45" t="str">
        <f t="shared" si="18"/>
        <v>Homme</v>
      </c>
      <c r="G102" s="47">
        <f t="shared" si="22"/>
        <v>93</v>
      </c>
      <c r="H102" s="48">
        <v>0.13399305555555599</v>
      </c>
      <c r="I102" s="49">
        <f t="shared" si="23"/>
        <v>4.3449074074074487E-2</v>
      </c>
      <c r="J102" s="50"/>
    </row>
    <row r="103" spans="1:10" ht="19.5">
      <c r="A103" s="42">
        <v>95</v>
      </c>
      <c r="B103" s="43">
        <v>97</v>
      </c>
      <c r="C103" s="44" t="str">
        <f t="shared" si="19"/>
        <v>EMONIDES</v>
      </c>
      <c r="D103" s="45" t="str">
        <f t="shared" si="20"/>
        <v>Marie-Chantal</v>
      </c>
      <c r="E103" s="46">
        <f t="shared" si="21"/>
        <v>1965</v>
      </c>
      <c r="F103" s="45" t="str">
        <f t="shared" si="18"/>
        <v>Femme</v>
      </c>
      <c r="G103" s="47">
        <f t="shared" si="22"/>
        <v>95</v>
      </c>
      <c r="H103" s="48">
        <v>0.13432870370370401</v>
      </c>
      <c r="I103" s="49">
        <f t="shared" si="23"/>
        <v>4.3784722222222502E-2</v>
      </c>
      <c r="J103" s="50"/>
    </row>
    <row r="104" spans="1:10" ht="19.5">
      <c r="A104" s="42">
        <v>96</v>
      </c>
      <c r="B104" s="43">
        <v>85</v>
      </c>
      <c r="C104" s="44" t="str">
        <f t="shared" si="19"/>
        <v>ATHANASE</v>
      </c>
      <c r="D104" s="45" t="str">
        <f t="shared" si="20"/>
        <v>Luc</v>
      </c>
      <c r="E104" s="46">
        <f t="shared" si="21"/>
        <v>1960</v>
      </c>
      <c r="F104" s="45" t="str">
        <f t="shared" si="18"/>
        <v>Homme</v>
      </c>
      <c r="G104" s="47">
        <f t="shared" si="22"/>
        <v>95</v>
      </c>
      <c r="H104" s="48">
        <v>0.13432870370370401</v>
      </c>
      <c r="I104" s="49">
        <f t="shared" si="23"/>
        <v>4.3784722222222502E-2</v>
      </c>
      <c r="J104" s="50"/>
    </row>
    <row r="105" spans="1:10" ht="19.5">
      <c r="A105" s="42">
        <v>97</v>
      </c>
      <c r="B105" s="43">
        <v>79</v>
      </c>
      <c r="C105" s="44" t="str">
        <f t="shared" si="19"/>
        <v>FLAMBEAU</v>
      </c>
      <c r="D105" s="45" t="str">
        <f t="shared" si="20"/>
        <v>Peter</v>
      </c>
      <c r="E105" s="46">
        <f t="shared" si="21"/>
        <v>1966</v>
      </c>
      <c r="F105" s="45" t="str">
        <f t="shared" si="18"/>
        <v>Homme</v>
      </c>
      <c r="G105" s="47">
        <f t="shared" si="22"/>
        <v>95</v>
      </c>
      <c r="H105" s="48">
        <v>0.13432870370370401</v>
      </c>
      <c r="I105" s="49">
        <f t="shared" si="23"/>
        <v>4.3784722222222502E-2</v>
      </c>
      <c r="J105" s="50"/>
    </row>
    <row r="106" spans="1:10" ht="19.5">
      <c r="A106" s="42">
        <v>98</v>
      </c>
      <c r="B106" s="43">
        <v>77</v>
      </c>
      <c r="C106" s="44" t="str">
        <f t="shared" si="19"/>
        <v>ELIAZORD</v>
      </c>
      <c r="D106" s="45" t="str">
        <f t="shared" si="20"/>
        <v>Yves</v>
      </c>
      <c r="E106" s="46">
        <f t="shared" si="21"/>
        <v>1956</v>
      </c>
      <c r="F106" s="45" t="str">
        <f t="shared" si="18"/>
        <v>Homme</v>
      </c>
      <c r="G106" s="47">
        <f t="shared" si="22"/>
        <v>98</v>
      </c>
      <c r="H106" s="48">
        <v>0.13877314814814801</v>
      </c>
      <c r="I106" s="49">
        <f t="shared" si="23"/>
        <v>4.8229166666666504E-2</v>
      </c>
      <c r="J106" s="50"/>
    </row>
    <row r="107" spans="1:10" ht="19.5">
      <c r="A107" s="42">
        <v>99</v>
      </c>
      <c r="B107" s="43">
        <v>161</v>
      </c>
      <c r="C107" s="44" t="str">
        <f t="shared" si="19"/>
        <v>GRARPARCHE</v>
      </c>
      <c r="D107" s="45" t="str">
        <f t="shared" si="20"/>
        <v>Melim</v>
      </c>
      <c r="E107" s="46">
        <f t="shared" si="21"/>
        <v>1992</v>
      </c>
      <c r="F107" s="45" t="str">
        <f t="shared" si="18"/>
        <v>Homme</v>
      </c>
      <c r="G107" s="47">
        <f t="shared" si="22"/>
        <v>99</v>
      </c>
      <c r="H107" s="48">
        <v>0.14446759259259301</v>
      </c>
      <c r="I107" s="49">
        <f t="shared" si="23"/>
        <v>5.3923611111111505E-2</v>
      </c>
      <c r="J107" s="50"/>
    </row>
    <row r="108" spans="1:10" ht="19.5">
      <c r="A108" s="42">
        <v>100</v>
      </c>
      <c r="B108" s="43">
        <v>82</v>
      </c>
      <c r="C108" s="44" t="str">
        <f t="shared" si="19"/>
        <v>EDON</v>
      </c>
      <c r="D108" s="45" t="str">
        <f t="shared" si="20"/>
        <v>Jean-Pierre</v>
      </c>
      <c r="E108" s="46">
        <f t="shared" si="21"/>
        <v>1956</v>
      </c>
      <c r="F108" s="45" t="str">
        <f t="shared" si="18"/>
        <v>Homme</v>
      </c>
      <c r="G108" s="47">
        <f t="shared" si="22"/>
        <v>100</v>
      </c>
      <c r="H108" s="48">
        <v>0.146087962962963</v>
      </c>
      <c r="I108" s="49">
        <f t="shared" si="23"/>
        <v>5.55439814814815E-2</v>
      </c>
      <c r="J108" s="50"/>
    </row>
    <row r="109" spans="1:10" ht="19.5">
      <c r="A109" s="42">
        <v>101</v>
      </c>
      <c r="B109" s="43">
        <v>74</v>
      </c>
      <c r="C109" s="44" t="str">
        <f t="shared" si="19"/>
        <v>EDON</v>
      </c>
      <c r="D109" s="45" t="str">
        <f t="shared" si="20"/>
        <v>Roger</v>
      </c>
      <c r="E109" s="46">
        <f t="shared" si="21"/>
        <v>1954</v>
      </c>
      <c r="F109" s="45" t="str">
        <f t="shared" si="18"/>
        <v>Homme</v>
      </c>
      <c r="G109" s="47">
        <f t="shared" si="22"/>
        <v>100</v>
      </c>
      <c r="H109" s="48">
        <v>0.146087962962963</v>
      </c>
      <c r="I109" s="49">
        <f t="shared" si="23"/>
        <v>5.55439814814815E-2</v>
      </c>
      <c r="J109" s="50"/>
    </row>
    <row r="110" spans="1:10" ht="19.5">
      <c r="A110" s="42">
        <v>102</v>
      </c>
      <c r="B110" s="43">
        <v>92</v>
      </c>
      <c r="C110" s="44" t="str">
        <f t="shared" si="19"/>
        <v>HANGARD</v>
      </c>
      <c r="D110" s="45" t="str">
        <f t="shared" si="20"/>
        <v>Christian</v>
      </c>
      <c r="E110" s="46">
        <f t="shared" si="21"/>
        <v>1959</v>
      </c>
      <c r="F110" s="45" t="str">
        <f t="shared" si="18"/>
        <v>Homme</v>
      </c>
      <c r="G110" s="47">
        <f t="shared" si="22"/>
        <v>100</v>
      </c>
      <c r="H110" s="48">
        <v>0.146087962962963</v>
      </c>
      <c r="I110" s="49">
        <f t="shared" si="23"/>
        <v>5.55439814814815E-2</v>
      </c>
      <c r="J110" s="50"/>
    </row>
    <row r="111" spans="1:10" ht="19.5">
      <c r="A111" s="42">
        <v>103</v>
      </c>
      <c r="B111" s="43">
        <v>78</v>
      </c>
      <c r="C111" s="44" t="str">
        <f t="shared" si="19"/>
        <v>VELASQUES</v>
      </c>
      <c r="D111" s="45" t="str">
        <f t="shared" si="20"/>
        <v>Max</v>
      </c>
      <c r="E111" s="46">
        <f t="shared" si="21"/>
        <v>1962</v>
      </c>
      <c r="F111" s="45" t="str">
        <f t="shared" si="18"/>
        <v>Homme</v>
      </c>
      <c r="G111" s="47">
        <f t="shared" si="22"/>
        <v>100</v>
      </c>
      <c r="H111" s="48">
        <v>0.146087962962963</v>
      </c>
      <c r="I111" s="49">
        <f t="shared" si="23"/>
        <v>5.55439814814815E-2</v>
      </c>
      <c r="J111" s="50"/>
    </row>
    <row r="112" spans="1:10" ht="19.5">
      <c r="A112" s="42">
        <v>104</v>
      </c>
      <c r="B112" s="43">
        <v>89</v>
      </c>
      <c r="C112" s="44" t="str">
        <f t="shared" si="19"/>
        <v>POLIUS</v>
      </c>
      <c r="D112" s="45" t="str">
        <f t="shared" si="20"/>
        <v>Eliette</v>
      </c>
      <c r="E112" s="46">
        <f t="shared" si="21"/>
        <v>1958</v>
      </c>
      <c r="F112" s="45" t="str">
        <f t="shared" si="18"/>
        <v>Femme</v>
      </c>
      <c r="G112" s="47">
        <f t="shared" si="22"/>
        <v>100</v>
      </c>
      <c r="H112" s="48">
        <v>0.146087962962963</v>
      </c>
      <c r="I112" s="49">
        <f t="shared" si="23"/>
        <v>5.55439814814815E-2</v>
      </c>
      <c r="J112" s="50"/>
    </row>
    <row r="113" spans="1:10" ht="19.5">
      <c r="A113" s="51">
        <v>105</v>
      </c>
      <c r="B113" s="43">
        <v>99</v>
      </c>
      <c r="C113" s="44" t="str">
        <f t="shared" si="19"/>
        <v>CEYLAND</v>
      </c>
      <c r="D113" s="45" t="str">
        <f t="shared" si="20"/>
        <v>Rodrigue</v>
      </c>
      <c r="E113" s="46">
        <f t="shared" si="21"/>
        <v>1976</v>
      </c>
      <c r="F113" s="45" t="str">
        <f t="shared" si="18"/>
        <v>Homme</v>
      </c>
      <c r="G113" s="47">
        <f t="shared" si="22"/>
        <v>105</v>
      </c>
      <c r="H113" s="48">
        <v>0.149594907407407</v>
      </c>
      <c r="I113" s="49">
        <f>IF(ISBLANK(H113),"",H113-$H$9)</f>
        <v>5.9050925925925493E-2</v>
      </c>
      <c r="J113" s="52"/>
    </row>
    <row r="114" spans="1:10" ht="20.25" thickBot="1">
      <c r="A114" s="53">
        <v>106</v>
      </c>
      <c r="B114" s="54">
        <v>26</v>
      </c>
      <c r="C114" s="55" t="str">
        <f t="shared" si="19"/>
        <v>SAINT-JEAN</v>
      </c>
      <c r="D114" s="56" t="str">
        <f t="shared" si="20"/>
        <v>Pierre-Charles</v>
      </c>
      <c r="E114" s="57">
        <f t="shared" si="21"/>
        <v>1967</v>
      </c>
      <c r="F114" s="56" t="str">
        <f t="shared" si="18"/>
        <v>Homme</v>
      </c>
      <c r="G114" s="58">
        <f t="shared" si="22"/>
        <v>106</v>
      </c>
      <c r="H114" s="59">
        <v>0.14982638888888899</v>
      </c>
      <c r="I114" s="60">
        <f>IF(ISBLANK(H114),"",H114-$H$9)</f>
        <v>5.9282407407407492E-2</v>
      </c>
      <c r="J114" s="61"/>
    </row>
    <row r="115" spans="1:10" ht="17.25" thickTop="1">
      <c r="G115" s="66"/>
    </row>
    <row r="116" spans="1:10">
      <c r="B116" s="63" t="s">
        <v>16</v>
      </c>
      <c r="G116" s="66"/>
    </row>
    <row r="117" spans="1:10">
      <c r="G117" s="66"/>
    </row>
    <row r="118" spans="1:10">
      <c r="G118" s="66"/>
    </row>
    <row r="119" spans="1:10">
      <c r="G119" s="66"/>
    </row>
    <row r="120" spans="1:10">
      <c r="G120" s="66"/>
    </row>
    <row r="121" spans="1:10">
      <c r="G121" s="66"/>
    </row>
    <row r="122" spans="1:10">
      <c r="G122" s="66"/>
    </row>
    <row r="123" spans="1:10">
      <c r="G123" s="66"/>
    </row>
    <row r="124" spans="1:10">
      <c r="G124" s="66"/>
    </row>
    <row r="125" spans="1:10">
      <c r="G125" s="66"/>
    </row>
    <row r="126" spans="1:10">
      <c r="G126" s="66"/>
    </row>
    <row r="127" spans="1:10">
      <c r="G127" s="66"/>
    </row>
    <row r="128" spans="1:10">
      <c r="G128" s="66"/>
    </row>
    <row r="129" spans="7:7">
      <c r="G129" s="66"/>
    </row>
    <row r="130" spans="7:7">
      <c r="G130" s="66"/>
    </row>
    <row r="131" spans="7:7">
      <c r="G131" s="66"/>
    </row>
    <row r="132" spans="7:7">
      <c r="G132" s="66"/>
    </row>
    <row r="133" spans="7:7">
      <c r="G133" s="66"/>
    </row>
    <row r="134" spans="7:7">
      <c r="G134" s="66"/>
    </row>
    <row r="135" spans="7:7">
      <c r="G135" s="66"/>
    </row>
    <row r="136" spans="7:7">
      <c r="G136" s="66"/>
    </row>
    <row r="137" spans="7:7">
      <c r="G137" s="66"/>
    </row>
    <row r="138" spans="7:7">
      <c r="G138" s="66"/>
    </row>
    <row r="139" spans="7:7">
      <c r="G139" s="66"/>
    </row>
    <row r="140" spans="7:7">
      <c r="G140" s="66"/>
    </row>
    <row r="141" spans="7:7">
      <c r="G141" s="66"/>
    </row>
    <row r="142" spans="7:7">
      <c r="G142" s="66"/>
    </row>
    <row r="143" spans="7:7">
      <c r="G143" s="66"/>
    </row>
    <row r="144" spans="7:7">
      <c r="G144" s="66"/>
    </row>
    <row r="145" spans="7:7">
      <c r="G145" s="66"/>
    </row>
    <row r="146" spans="7:7">
      <c r="G146" s="66"/>
    </row>
    <row r="147" spans="7:7">
      <c r="G147" s="66"/>
    </row>
    <row r="148" spans="7:7">
      <c r="G148" s="66"/>
    </row>
    <row r="149" spans="7:7">
      <c r="G149" s="66"/>
    </row>
    <row r="150" spans="7:7">
      <c r="G150" s="66"/>
    </row>
    <row r="151" spans="7:7">
      <c r="G151" s="66"/>
    </row>
    <row r="152" spans="7:7">
      <c r="G152" s="66"/>
    </row>
    <row r="153" spans="7:7">
      <c r="G153" s="66"/>
    </row>
    <row r="154" spans="7:7">
      <c r="G154" s="66"/>
    </row>
    <row r="155" spans="7:7">
      <c r="G155" s="66"/>
    </row>
    <row r="156" spans="7:7">
      <c r="G156" s="66"/>
    </row>
    <row r="157" spans="7:7">
      <c r="G157" s="66"/>
    </row>
    <row r="158" spans="7:7">
      <c r="G158" s="66"/>
    </row>
    <row r="159" spans="7:7">
      <c r="G159" s="66"/>
    </row>
    <row r="160" spans="7:7">
      <c r="G160" s="66"/>
    </row>
    <row r="161" spans="7:7">
      <c r="G161" s="66"/>
    </row>
    <row r="162" spans="7:7">
      <c r="G162" s="66"/>
    </row>
    <row r="163" spans="7:7">
      <c r="G163" s="66"/>
    </row>
    <row r="164" spans="7:7">
      <c r="G164" s="66"/>
    </row>
    <row r="165" spans="7:7">
      <c r="G165" s="66"/>
    </row>
    <row r="166" spans="7:7">
      <c r="G166" s="66"/>
    </row>
    <row r="167" spans="7:7">
      <c r="G167" s="66"/>
    </row>
    <row r="168" spans="7:7">
      <c r="G168" s="66"/>
    </row>
    <row r="169" spans="7:7">
      <c r="G169" s="66"/>
    </row>
    <row r="170" spans="7:7">
      <c r="G170" s="66"/>
    </row>
    <row r="171" spans="7:7">
      <c r="G171" s="66"/>
    </row>
    <row r="172" spans="7:7">
      <c r="G172" s="66"/>
    </row>
    <row r="173" spans="7:7">
      <c r="G173" s="66"/>
    </row>
    <row r="174" spans="7:7">
      <c r="G174" s="66"/>
    </row>
    <row r="175" spans="7:7">
      <c r="G175" s="66"/>
    </row>
    <row r="176" spans="7:7">
      <c r="G176" s="66"/>
    </row>
    <row r="177" spans="7:7">
      <c r="G177" s="66"/>
    </row>
    <row r="178" spans="7:7">
      <c r="G178" s="66"/>
    </row>
    <row r="179" spans="7:7">
      <c r="G179" s="66"/>
    </row>
    <row r="180" spans="7:7">
      <c r="G180" s="66"/>
    </row>
    <row r="181" spans="7:7">
      <c r="G181" s="66"/>
    </row>
    <row r="182" spans="7:7">
      <c r="G182" s="66"/>
    </row>
    <row r="183" spans="7:7">
      <c r="G183" s="66"/>
    </row>
    <row r="184" spans="7:7">
      <c r="G184" s="66"/>
    </row>
    <row r="185" spans="7:7">
      <c r="G185" s="66"/>
    </row>
    <row r="186" spans="7:7">
      <c r="G186" s="66"/>
    </row>
    <row r="187" spans="7:7">
      <c r="G187" s="66"/>
    </row>
    <row r="188" spans="7:7">
      <c r="G188" s="66"/>
    </row>
    <row r="189" spans="7:7">
      <c r="G189" s="66"/>
    </row>
    <row r="190" spans="7:7">
      <c r="G190" s="66"/>
    </row>
    <row r="191" spans="7:7">
      <c r="G191" s="66"/>
    </row>
    <row r="192" spans="7:7">
      <c r="G192" s="66"/>
    </row>
    <row r="193" spans="7:7">
      <c r="G193" s="66"/>
    </row>
    <row r="194" spans="7:7">
      <c r="G194" s="66"/>
    </row>
    <row r="195" spans="7:7">
      <c r="G195" s="66"/>
    </row>
    <row r="196" spans="7:7">
      <c r="G196" s="66"/>
    </row>
    <row r="197" spans="7:7">
      <c r="G197" s="66"/>
    </row>
    <row r="198" spans="7:7">
      <c r="G198" s="66"/>
    </row>
    <row r="199" spans="7:7">
      <c r="G199" s="66"/>
    </row>
    <row r="200" spans="7:7">
      <c r="G200" s="66"/>
    </row>
    <row r="201" spans="7:7">
      <c r="G201" s="66"/>
    </row>
    <row r="202" spans="7:7">
      <c r="G202" s="66"/>
    </row>
    <row r="203" spans="7:7">
      <c r="G203" s="66"/>
    </row>
    <row r="204" spans="7:7">
      <c r="G204" s="66"/>
    </row>
    <row r="205" spans="7:7">
      <c r="G205" s="66"/>
    </row>
    <row r="206" spans="7:7">
      <c r="G206" s="66"/>
    </row>
    <row r="207" spans="7:7">
      <c r="G207" s="66"/>
    </row>
    <row r="208" spans="7:7">
      <c r="G208" s="66"/>
    </row>
    <row r="209" spans="7:7">
      <c r="G209" s="66"/>
    </row>
    <row r="210" spans="7:7">
      <c r="G210" s="66"/>
    </row>
    <row r="211" spans="7:7">
      <c r="G211" s="66"/>
    </row>
    <row r="212" spans="7:7">
      <c r="G212" s="66"/>
    </row>
    <row r="213" spans="7:7">
      <c r="G213" s="66"/>
    </row>
    <row r="214" spans="7:7">
      <c r="G214" s="66"/>
    </row>
    <row r="215" spans="7:7">
      <c r="G215" s="66"/>
    </row>
    <row r="216" spans="7:7">
      <c r="G216" s="66"/>
    </row>
    <row r="217" spans="7:7">
      <c r="G217" s="66"/>
    </row>
    <row r="218" spans="7:7">
      <c r="G218" s="66"/>
    </row>
    <row r="219" spans="7:7">
      <c r="G219" s="66"/>
    </row>
    <row r="220" spans="7:7">
      <c r="G220" s="66"/>
    </row>
    <row r="221" spans="7:7">
      <c r="G221" s="66"/>
    </row>
    <row r="222" spans="7:7">
      <c r="G222" s="66"/>
    </row>
    <row r="223" spans="7:7">
      <c r="G223" s="66"/>
    </row>
    <row r="224" spans="7:7">
      <c r="G224" s="66"/>
    </row>
    <row r="225" spans="7:7">
      <c r="G225" s="66"/>
    </row>
    <row r="226" spans="7:7">
      <c r="G226" s="66"/>
    </row>
    <row r="227" spans="7:7">
      <c r="G227" s="66"/>
    </row>
    <row r="228" spans="7:7">
      <c r="G228" s="66"/>
    </row>
    <row r="229" spans="7:7">
      <c r="G229" s="66"/>
    </row>
    <row r="230" spans="7:7">
      <c r="G230" s="66"/>
    </row>
    <row r="231" spans="7:7">
      <c r="G231" s="66"/>
    </row>
    <row r="232" spans="7:7">
      <c r="G232" s="66"/>
    </row>
    <row r="233" spans="7:7">
      <c r="G233" s="66"/>
    </row>
    <row r="234" spans="7:7">
      <c r="G234" s="66"/>
    </row>
    <row r="235" spans="7:7">
      <c r="G235" s="66"/>
    </row>
    <row r="236" spans="7:7">
      <c r="G236" s="66"/>
    </row>
    <row r="237" spans="7:7">
      <c r="G237" s="66"/>
    </row>
    <row r="238" spans="7:7">
      <c r="G238" s="66"/>
    </row>
    <row r="239" spans="7:7">
      <c r="G239" s="66"/>
    </row>
    <row r="240" spans="7:7">
      <c r="G240" s="66"/>
    </row>
    <row r="241" spans="7:7">
      <c r="G241" s="66"/>
    </row>
    <row r="242" spans="7:7">
      <c r="G242" s="66"/>
    </row>
    <row r="243" spans="7:7">
      <c r="G243" s="66"/>
    </row>
    <row r="244" spans="7:7">
      <c r="G244" s="66"/>
    </row>
    <row r="245" spans="7:7">
      <c r="G245" s="66"/>
    </row>
    <row r="246" spans="7:7">
      <c r="G246" s="66"/>
    </row>
    <row r="247" spans="7:7">
      <c r="G247" s="66"/>
    </row>
    <row r="248" spans="7:7">
      <c r="G248" s="66"/>
    </row>
    <row r="249" spans="7:7">
      <c r="G249" s="66"/>
    </row>
    <row r="250" spans="7:7">
      <c r="G250" s="66"/>
    </row>
    <row r="251" spans="7:7">
      <c r="G251" s="66"/>
    </row>
    <row r="252" spans="7:7">
      <c r="G252" s="66"/>
    </row>
    <row r="253" spans="7:7">
      <c r="G253" s="66"/>
    </row>
    <row r="254" spans="7:7">
      <c r="G254" s="66"/>
    </row>
    <row r="255" spans="7:7">
      <c r="G255" s="66"/>
    </row>
    <row r="256" spans="7:7">
      <c r="G256" s="66"/>
    </row>
    <row r="257" spans="7:7">
      <c r="G257" s="66"/>
    </row>
    <row r="258" spans="7:7">
      <c r="G258" s="66"/>
    </row>
    <row r="259" spans="7:7">
      <c r="G259" s="66"/>
    </row>
    <row r="260" spans="7:7">
      <c r="G260" s="66"/>
    </row>
    <row r="261" spans="7:7">
      <c r="G261" s="66"/>
    </row>
    <row r="262" spans="7:7">
      <c r="G262" s="66"/>
    </row>
    <row r="263" spans="7:7">
      <c r="G263" s="66"/>
    </row>
    <row r="264" spans="7:7">
      <c r="G264" s="66"/>
    </row>
    <row r="265" spans="7:7">
      <c r="G265" s="66"/>
    </row>
    <row r="266" spans="7:7">
      <c r="G266" s="66"/>
    </row>
    <row r="267" spans="7:7">
      <c r="G267" s="66"/>
    </row>
    <row r="268" spans="7:7">
      <c r="G268" s="66"/>
    </row>
    <row r="269" spans="7:7">
      <c r="G269" s="66"/>
    </row>
    <row r="270" spans="7:7">
      <c r="G270" s="66"/>
    </row>
    <row r="271" spans="7:7">
      <c r="G271" s="66"/>
    </row>
    <row r="272" spans="7:7">
      <c r="G272" s="66"/>
    </row>
    <row r="273" spans="7:7">
      <c r="G273" s="66"/>
    </row>
    <row r="274" spans="7:7">
      <c r="G274" s="66"/>
    </row>
    <row r="275" spans="7:7">
      <c r="G275" s="66"/>
    </row>
    <row r="276" spans="7:7">
      <c r="G276" s="66"/>
    </row>
    <row r="277" spans="7:7">
      <c r="G277" s="66"/>
    </row>
    <row r="278" spans="7:7">
      <c r="G278" s="66"/>
    </row>
    <row r="279" spans="7:7">
      <c r="G279" s="66"/>
    </row>
    <row r="280" spans="7:7">
      <c r="G280" s="66"/>
    </row>
    <row r="281" spans="7:7">
      <c r="G281" s="66"/>
    </row>
    <row r="282" spans="7:7">
      <c r="G282" s="66"/>
    </row>
    <row r="283" spans="7:7">
      <c r="G283" s="66"/>
    </row>
    <row r="284" spans="7:7">
      <c r="G284" s="66"/>
    </row>
    <row r="285" spans="7:7">
      <c r="G285" s="66"/>
    </row>
    <row r="286" spans="7:7">
      <c r="G286" s="66"/>
    </row>
    <row r="287" spans="7:7">
      <c r="G287" s="66"/>
    </row>
    <row r="288" spans="7:7">
      <c r="G288" s="66"/>
    </row>
    <row r="289" spans="7:7">
      <c r="G289" s="66"/>
    </row>
    <row r="290" spans="7:7">
      <c r="G290" s="66"/>
    </row>
    <row r="291" spans="7:7">
      <c r="G291" s="66"/>
    </row>
    <row r="292" spans="7:7">
      <c r="G292" s="66"/>
    </row>
    <row r="293" spans="7:7">
      <c r="G293" s="66"/>
    </row>
    <row r="294" spans="7:7">
      <c r="G294" s="66"/>
    </row>
    <row r="295" spans="7:7">
      <c r="G295" s="66"/>
    </row>
    <row r="296" spans="7:7">
      <c r="G296" s="66"/>
    </row>
    <row r="297" spans="7:7">
      <c r="G297" s="66"/>
    </row>
    <row r="298" spans="7:7">
      <c r="G298" s="66"/>
    </row>
    <row r="299" spans="7:7">
      <c r="G299" s="66"/>
    </row>
    <row r="300" spans="7:7">
      <c r="G300" s="66"/>
    </row>
    <row r="301" spans="7:7">
      <c r="G301" s="66"/>
    </row>
    <row r="302" spans="7:7">
      <c r="G302" s="66"/>
    </row>
    <row r="303" spans="7:7">
      <c r="G303" s="66"/>
    </row>
    <row r="304" spans="7:7">
      <c r="G304" s="66"/>
    </row>
    <row r="305" spans="7:7">
      <c r="G305" s="66"/>
    </row>
    <row r="306" spans="7:7">
      <c r="G306" s="66"/>
    </row>
    <row r="307" spans="7:7">
      <c r="G307" s="66"/>
    </row>
    <row r="308" spans="7:7">
      <c r="G308" s="66"/>
    </row>
    <row r="309" spans="7:7">
      <c r="G309" s="66"/>
    </row>
    <row r="310" spans="7:7">
      <c r="G310" s="66"/>
    </row>
    <row r="311" spans="7:7">
      <c r="G311" s="66"/>
    </row>
    <row r="312" spans="7:7">
      <c r="G312" s="66"/>
    </row>
    <row r="313" spans="7:7">
      <c r="G313" s="66"/>
    </row>
    <row r="314" spans="7:7">
      <c r="G314" s="66"/>
    </row>
    <row r="315" spans="7:7">
      <c r="G315" s="66"/>
    </row>
    <row r="316" spans="7:7">
      <c r="G316" s="66"/>
    </row>
    <row r="317" spans="7:7">
      <c r="G317" s="66"/>
    </row>
    <row r="318" spans="7:7">
      <c r="G318" s="66"/>
    </row>
    <row r="319" spans="7:7">
      <c r="G319" s="66"/>
    </row>
    <row r="320" spans="7:7">
      <c r="G320" s="66"/>
    </row>
    <row r="321" spans="7:7">
      <c r="G321" s="66"/>
    </row>
    <row r="322" spans="7:7">
      <c r="G322" s="66"/>
    </row>
    <row r="323" spans="7:7">
      <c r="G323" s="66"/>
    </row>
    <row r="324" spans="7:7">
      <c r="G324" s="66"/>
    </row>
    <row r="325" spans="7:7">
      <c r="G325" s="66"/>
    </row>
    <row r="326" spans="7:7">
      <c r="G326" s="66"/>
    </row>
    <row r="327" spans="7:7">
      <c r="G327" s="66"/>
    </row>
    <row r="328" spans="7:7">
      <c r="G328" s="66"/>
    </row>
    <row r="329" spans="7:7">
      <c r="G329" s="66"/>
    </row>
    <row r="330" spans="7:7">
      <c r="G330" s="66"/>
    </row>
    <row r="331" spans="7:7">
      <c r="G331" s="66"/>
    </row>
    <row r="332" spans="7:7">
      <c r="G332" s="66"/>
    </row>
    <row r="333" spans="7:7">
      <c r="G333" s="66"/>
    </row>
    <row r="334" spans="7:7">
      <c r="G334" s="66"/>
    </row>
    <row r="335" spans="7:7">
      <c r="G335" s="66"/>
    </row>
    <row r="336" spans="7:7">
      <c r="G336" s="66"/>
    </row>
    <row r="337" spans="7:7">
      <c r="G337" s="66"/>
    </row>
    <row r="338" spans="7:7">
      <c r="G338" s="66"/>
    </row>
    <row r="339" spans="7:7">
      <c r="G339" s="66"/>
    </row>
    <row r="340" spans="7:7">
      <c r="G340" s="66"/>
    </row>
    <row r="341" spans="7:7">
      <c r="G341" s="66"/>
    </row>
    <row r="342" spans="7:7">
      <c r="G342" s="66"/>
    </row>
    <row r="343" spans="7:7">
      <c r="G343" s="66"/>
    </row>
    <row r="344" spans="7:7">
      <c r="G344" s="66"/>
    </row>
    <row r="345" spans="7:7">
      <c r="G345" s="66"/>
    </row>
    <row r="346" spans="7:7">
      <c r="G346" s="66"/>
    </row>
    <row r="347" spans="7:7">
      <c r="G347" s="66"/>
    </row>
    <row r="348" spans="7:7">
      <c r="G348" s="66"/>
    </row>
    <row r="349" spans="7:7">
      <c r="G349" s="66"/>
    </row>
    <row r="350" spans="7:7">
      <c r="G350" s="66"/>
    </row>
    <row r="351" spans="7:7">
      <c r="G351" s="66"/>
    </row>
    <row r="352" spans="7:7">
      <c r="G352" s="66"/>
    </row>
    <row r="353" spans="7:7">
      <c r="G353" s="66"/>
    </row>
    <row r="354" spans="7:7">
      <c r="G354" s="66"/>
    </row>
    <row r="355" spans="7:7">
      <c r="G355" s="66"/>
    </row>
    <row r="356" spans="7:7">
      <c r="G356" s="66"/>
    </row>
    <row r="357" spans="7:7">
      <c r="G357" s="66"/>
    </row>
    <row r="358" spans="7:7">
      <c r="G358" s="66"/>
    </row>
    <row r="359" spans="7:7">
      <c r="G359" s="66"/>
    </row>
    <row r="360" spans="7:7">
      <c r="G360" s="66"/>
    </row>
    <row r="361" spans="7:7">
      <c r="G361" s="66"/>
    </row>
    <row r="362" spans="7:7">
      <c r="G362" s="66"/>
    </row>
    <row r="363" spans="7:7">
      <c r="G363" s="66"/>
    </row>
    <row r="364" spans="7:7">
      <c r="G364" s="66"/>
    </row>
    <row r="365" spans="7:7">
      <c r="G365" s="66"/>
    </row>
    <row r="366" spans="7:7">
      <c r="G366" s="66"/>
    </row>
    <row r="367" spans="7:7">
      <c r="G367" s="66"/>
    </row>
    <row r="368" spans="7:7">
      <c r="G368" s="66"/>
    </row>
    <row r="369" spans="7:7">
      <c r="G369" s="66"/>
    </row>
    <row r="370" spans="7:7">
      <c r="G370" s="66"/>
    </row>
    <row r="371" spans="7:7">
      <c r="G371" s="66"/>
    </row>
    <row r="372" spans="7:7">
      <c r="G372" s="66"/>
    </row>
    <row r="373" spans="7:7">
      <c r="G373" s="66"/>
    </row>
    <row r="374" spans="7:7">
      <c r="G374" s="66"/>
    </row>
    <row r="375" spans="7:7">
      <c r="G375" s="66"/>
    </row>
    <row r="376" spans="7:7">
      <c r="G376" s="66"/>
    </row>
    <row r="377" spans="7:7">
      <c r="G377" s="66"/>
    </row>
    <row r="378" spans="7:7">
      <c r="G378" s="66"/>
    </row>
    <row r="379" spans="7:7">
      <c r="G379" s="66"/>
    </row>
    <row r="380" spans="7:7">
      <c r="G380" s="66"/>
    </row>
    <row r="381" spans="7:7">
      <c r="G381" s="66"/>
    </row>
    <row r="382" spans="7:7">
      <c r="G382" s="66"/>
    </row>
    <row r="383" spans="7:7">
      <c r="G383" s="66"/>
    </row>
    <row r="384" spans="7:7">
      <c r="G384" s="66"/>
    </row>
    <row r="385" spans="7:7">
      <c r="G385" s="66"/>
    </row>
    <row r="386" spans="7:7">
      <c r="G386" s="66"/>
    </row>
    <row r="387" spans="7:7">
      <c r="G387" s="66"/>
    </row>
    <row r="388" spans="7:7">
      <c r="G388" s="66"/>
    </row>
    <row r="389" spans="7:7">
      <c r="G389" s="66"/>
    </row>
    <row r="390" spans="7:7">
      <c r="G390" s="66"/>
    </row>
    <row r="391" spans="7:7">
      <c r="G391" s="66"/>
    </row>
    <row r="392" spans="7:7">
      <c r="G392" s="66"/>
    </row>
    <row r="393" spans="7:7">
      <c r="G393" s="66"/>
    </row>
    <row r="394" spans="7:7">
      <c r="G394" s="66"/>
    </row>
    <row r="395" spans="7:7">
      <c r="G395" s="66"/>
    </row>
    <row r="396" spans="7:7">
      <c r="G396" s="66"/>
    </row>
    <row r="397" spans="7:7">
      <c r="G397" s="66"/>
    </row>
    <row r="398" spans="7:7">
      <c r="G398" s="66"/>
    </row>
    <row r="399" spans="7:7">
      <c r="G399" s="66"/>
    </row>
    <row r="400" spans="7:7">
      <c r="G400" s="66"/>
    </row>
    <row r="401" spans="7:7">
      <c r="G401" s="66"/>
    </row>
    <row r="402" spans="7:7">
      <c r="G402" s="66"/>
    </row>
    <row r="403" spans="7:7">
      <c r="G403" s="66"/>
    </row>
    <row r="404" spans="7:7">
      <c r="G404" s="66"/>
    </row>
    <row r="405" spans="7:7">
      <c r="G405" s="66"/>
    </row>
    <row r="406" spans="7:7">
      <c r="G406" s="66"/>
    </row>
    <row r="407" spans="7:7">
      <c r="G407" s="66"/>
    </row>
    <row r="408" spans="7:7">
      <c r="G408" s="66"/>
    </row>
    <row r="409" spans="7:7">
      <c r="G409" s="66"/>
    </row>
    <row r="410" spans="7:7">
      <c r="G410" s="66"/>
    </row>
    <row r="411" spans="7:7">
      <c r="G411" s="66"/>
    </row>
    <row r="412" spans="7:7">
      <c r="G412" s="66"/>
    </row>
    <row r="413" spans="7:7">
      <c r="G413" s="66"/>
    </row>
    <row r="414" spans="7:7">
      <c r="G414" s="66"/>
    </row>
    <row r="415" spans="7:7">
      <c r="G415" s="66"/>
    </row>
    <row r="416" spans="7:7">
      <c r="G416" s="66"/>
    </row>
    <row r="417" spans="7:7">
      <c r="G417" s="66"/>
    </row>
    <row r="418" spans="7:7">
      <c r="G418" s="66"/>
    </row>
    <row r="419" spans="7:7">
      <c r="G419" s="66"/>
    </row>
    <row r="420" spans="7:7">
      <c r="G420" s="66"/>
    </row>
    <row r="421" spans="7:7">
      <c r="G421" s="66"/>
    </row>
    <row r="422" spans="7:7">
      <c r="G422" s="66"/>
    </row>
    <row r="423" spans="7:7">
      <c r="G423" s="66"/>
    </row>
    <row r="424" spans="7:7">
      <c r="G424" s="66"/>
    </row>
    <row r="425" spans="7:7">
      <c r="G425" s="66"/>
    </row>
    <row r="426" spans="7:7">
      <c r="G426" s="66"/>
    </row>
    <row r="427" spans="7:7">
      <c r="G427" s="66"/>
    </row>
    <row r="428" spans="7:7">
      <c r="G428" s="66"/>
    </row>
    <row r="429" spans="7:7">
      <c r="G429" s="66"/>
    </row>
    <row r="430" spans="7:7">
      <c r="G430" s="66"/>
    </row>
    <row r="431" spans="7:7">
      <c r="G431" s="66"/>
    </row>
    <row r="432" spans="7:7">
      <c r="G432" s="66"/>
    </row>
    <row r="433" spans="7:7">
      <c r="G433" s="66"/>
    </row>
    <row r="434" spans="7:7">
      <c r="G434" s="66"/>
    </row>
    <row r="435" spans="7:7">
      <c r="G435" s="66"/>
    </row>
    <row r="436" spans="7:7">
      <c r="G436" s="66"/>
    </row>
    <row r="437" spans="7:7">
      <c r="G437" s="66"/>
    </row>
    <row r="438" spans="7:7">
      <c r="G438" s="66"/>
    </row>
    <row r="439" spans="7:7">
      <c r="G439" s="66"/>
    </row>
    <row r="440" spans="7:7">
      <c r="G440" s="66"/>
    </row>
    <row r="441" spans="7:7">
      <c r="G441" s="66"/>
    </row>
    <row r="442" spans="7:7">
      <c r="G442" s="66"/>
    </row>
    <row r="443" spans="7:7">
      <c r="G443" s="66"/>
    </row>
    <row r="444" spans="7:7">
      <c r="G444" s="66"/>
    </row>
    <row r="445" spans="7:7">
      <c r="G445" s="66"/>
    </row>
    <row r="446" spans="7:7">
      <c r="G446" s="66"/>
    </row>
    <row r="447" spans="7:7">
      <c r="G447" s="66"/>
    </row>
    <row r="448" spans="7:7">
      <c r="G448" s="66"/>
    </row>
    <row r="449" spans="7:7">
      <c r="G449" s="66"/>
    </row>
    <row r="450" spans="7:7">
      <c r="G450" s="66"/>
    </row>
    <row r="451" spans="7:7">
      <c r="G451" s="66"/>
    </row>
    <row r="452" spans="7:7">
      <c r="G452" s="66"/>
    </row>
    <row r="453" spans="7:7">
      <c r="G453" s="66"/>
    </row>
    <row r="454" spans="7:7">
      <c r="G454" s="66"/>
    </row>
    <row r="455" spans="7:7">
      <c r="G455" s="66"/>
    </row>
    <row r="456" spans="7:7">
      <c r="G456" s="66"/>
    </row>
    <row r="457" spans="7:7">
      <c r="G457" s="66"/>
    </row>
    <row r="458" spans="7:7">
      <c r="G458" s="66"/>
    </row>
    <row r="459" spans="7:7">
      <c r="G459" s="66"/>
    </row>
    <row r="460" spans="7:7">
      <c r="G460" s="66"/>
    </row>
    <row r="461" spans="7:7">
      <c r="G461" s="66"/>
    </row>
    <row r="462" spans="7:7">
      <c r="G462" s="66"/>
    </row>
    <row r="463" spans="7:7">
      <c r="G463" s="66"/>
    </row>
    <row r="464" spans="7:7">
      <c r="G464" s="66"/>
    </row>
    <row r="465" spans="7:7">
      <c r="G465" s="66"/>
    </row>
    <row r="466" spans="7:7">
      <c r="G466" s="66"/>
    </row>
    <row r="467" spans="7:7">
      <c r="G467" s="66"/>
    </row>
    <row r="468" spans="7:7">
      <c r="G468" s="66"/>
    </row>
    <row r="469" spans="7:7">
      <c r="G469" s="66"/>
    </row>
    <row r="470" spans="7:7">
      <c r="G470" s="66"/>
    </row>
    <row r="471" spans="7:7">
      <c r="G471" s="66"/>
    </row>
    <row r="472" spans="7:7">
      <c r="G472" s="66"/>
    </row>
    <row r="473" spans="7:7">
      <c r="G473" s="66"/>
    </row>
    <row r="474" spans="7:7">
      <c r="G474" s="66"/>
    </row>
    <row r="475" spans="7:7">
      <c r="G475" s="66"/>
    </row>
    <row r="476" spans="7:7">
      <c r="G476" s="66"/>
    </row>
    <row r="477" spans="7:7">
      <c r="G477" s="66"/>
    </row>
    <row r="478" spans="7:7">
      <c r="G478" s="66"/>
    </row>
    <row r="479" spans="7:7">
      <c r="G479" s="66"/>
    </row>
    <row r="480" spans="7:7">
      <c r="G480" s="66"/>
    </row>
    <row r="481" spans="7:7">
      <c r="G481" s="66"/>
    </row>
    <row r="482" spans="7:7">
      <c r="G482" s="66"/>
    </row>
    <row r="483" spans="7:7">
      <c r="G483" s="66"/>
    </row>
    <row r="484" spans="7:7">
      <c r="G484" s="66"/>
    </row>
    <row r="485" spans="7:7">
      <c r="G485" s="66"/>
    </row>
    <row r="486" spans="7:7">
      <c r="G486" s="66"/>
    </row>
    <row r="487" spans="7:7">
      <c r="G487" s="66"/>
    </row>
    <row r="488" spans="7:7">
      <c r="G488" s="66"/>
    </row>
    <row r="489" spans="7:7">
      <c r="G489" s="66"/>
    </row>
    <row r="490" spans="7:7">
      <c r="G490" s="66"/>
    </row>
    <row r="491" spans="7:7">
      <c r="G491" s="66"/>
    </row>
    <row r="492" spans="7:7">
      <c r="G492" s="66"/>
    </row>
    <row r="493" spans="7:7">
      <c r="G493" s="66"/>
    </row>
    <row r="494" spans="7:7">
      <c r="G494" s="66"/>
    </row>
    <row r="495" spans="7:7">
      <c r="G495" s="66"/>
    </row>
    <row r="496" spans="7:7">
      <c r="G496" s="66"/>
    </row>
    <row r="497" spans="7:7">
      <c r="G497" s="66"/>
    </row>
    <row r="498" spans="7:7">
      <c r="G498" s="66"/>
    </row>
    <row r="499" spans="7:7">
      <c r="G499" s="66"/>
    </row>
    <row r="500" spans="7:7">
      <c r="G500" s="66"/>
    </row>
    <row r="501" spans="7:7">
      <c r="G501" s="66"/>
    </row>
    <row r="502" spans="7:7">
      <c r="G502" s="66"/>
    </row>
    <row r="503" spans="7:7">
      <c r="G503" s="66"/>
    </row>
    <row r="504" spans="7:7">
      <c r="G504" s="66"/>
    </row>
    <row r="505" spans="7:7">
      <c r="G505" s="66"/>
    </row>
    <row r="506" spans="7:7">
      <c r="G506" s="66"/>
    </row>
    <row r="507" spans="7:7">
      <c r="G507" s="66"/>
    </row>
    <row r="508" spans="7:7">
      <c r="G508" s="66"/>
    </row>
    <row r="509" spans="7:7">
      <c r="G509" s="66"/>
    </row>
    <row r="510" spans="7:7">
      <c r="G510" s="66"/>
    </row>
    <row r="511" spans="7:7">
      <c r="G511" s="66"/>
    </row>
    <row r="512" spans="7:7">
      <c r="G512" s="66"/>
    </row>
    <row r="513" spans="7:7">
      <c r="G513" s="66"/>
    </row>
    <row r="514" spans="7:7">
      <c r="G514" s="66"/>
    </row>
    <row r="515" spans="7:7">
      <c r="G515" s="66"/>
    </row>
    <row r="516" spans="7:7">
      <c r="G516" s="66"/>
    </row>
    <row r="517" spans="7:7">
      <c r="G517" s="66"/>
    </row>
    <row r="518" spans="7:7">
      <c r="G518" s="66"/>
    </row>
    <row r="519" spans="7:7">
      <c r="G519" s="66"/>
    </row>
    <row r="520" spans="7:7">
      <c r="G520" s="66"/>
    </row>
    <row r="521" spans="7:7">
      <c r="G521" s="66"/>
    </row>
    <row r="522" spans="7:7">
      <c r="G522" s="66"/>
    </row>
    <row r="523" spans="7:7">
      <c r="G523" s="66"/>
    </row>
    <row r="524" spans="7:7">
      <c r="G524" s="66"/>
    </row>
    <row r="525" spans="7:7">
      <c r="G525" s="66"/>
    </row>
    <row r="526" spans="7:7">
      <c r="G526" s="66"/>
    </row>
    <row r="527" spans="7:7">
      <c r="G527" s="66"/>
    </row>
    <row r="528" spans="7:7">
      <c r="G528" s="66"/>
    </row>
    <row r="529" spans="7:7">
      <c r="G529" s="66"/>
    </row>
    <row r="530" spans="7:7">
      <c r="G530" s="66"/>
    </row>
    <row r="531" spans="7:7">
      <c r="G531" s="66"/>
    </row>
    <row r="532" spans="7:7">
      <c r="G532" s="66"/>
    </row>
    <row r="533" spans="7:7">
      <c r="G533" s="66"/>
    </row>
    <row r="534" spans="7:7">
      <c r="G534" s="66"/>
    </row>
    <row r="535" spans="7:7">
      <c r="G535" s="66"/>
    </row>
    <row r="536" spans="7:7">
      <c r="G536" s="66"/>
    </row>
    <row r="537" spans="7:7">
      <c r="G537" s="66"/>
    </row>
    <row r="538" spans="7:7">
      <c r="G538" s="66"/>
    </row>
    <row r="539" spans="7:7">
      <c r="G539" s="66"/>
    </row>
    <row r="540" spans="7:7">
      <c r="G540" s="66"/>
    </row>
    <row r="541" spans="7:7">
      <c r="G541" s="66"/>
    </row>
    <row r="542" spans="7:7">
      <c r="G542" s="66"/>
    </row>
    <row r="543" spans="7:7">
      <c r="G543" s="66"/>
    </row>
    <row r="544" spans="7:7">
      <c r="G544" s="66"/>
    </row>
    <row r="545" spans="7:7">
      <c r="G545" s="66"/>
    </row>
    <row r="546" spans="7:7">
      <c r="G546" s="66"/>
    </row>
    <row r="547" spans="7:7">
      <c r="G547" s="66"/>
    </row>
    <row r="548" spans="7:7">
      <c r="G548" s="66"/>
    </row>
    <row r="549" spans="7:7">
      <c r="G549" s="66"/>
    </row>
    <row r="550" spans="7:7">
      <c r="G550" s="66"/>
    </row>
    <row r="551" spans="7:7">
      <c r="G551" s="66"/>
    </row>
    <row r="552" spans="7:7">
      <c r="G552" s="66"/>
    </row>
    <row r="553" spans="7:7">
      <c r="G553" s="66"/>
    </row>
    <row r="554" spans="7:7">
      <c r="G554" s="66"/>
    </row>
    <row r="555" spans="7:7">
      <c r="G555" s="66"/>
    </row>
    <row r="556" spans="7:7">
      <c r="G556" s="66"/>
    </row>
    <row r="557" spans="7:7">
      <c r="G557" s="66"/>
    </row>
    <row r="558" spans="7:7">
      <c r="G558" s="66"/>
    </row>
    <row r="559" spans="7:7">
      <c r="G559" s="66"/>
    </row>
    <row r="560" spans="7:7">
      <c r="G560" s="66"/>
    </row>
    <row r="561" spans="7:7">
      <c r="G561" s="66"/>
    </row>
    <row r="562" spans="7:7">
      <c r="G562" s="66"/>
    </row>
    <row r="563" spans="7:7">
      <c r="G563" s="66"/>
    </row>
    <row r="564" spans="7:7">
      <c r="G564" s="66"/>
    </row>
    <row r="565" spans="7:7">
      <c r="G565" s="66"/>
    </row>
    <row r="566" spans="7:7">
      <c r="G566" s="66"/>
    </row>
    <row r="567" spans="7:7">
      <c r="G567" s="66"/>
    </row>
    <row r="568" spans="7:7">
      <c r="G568" s="66"/>
    </row>
    <row r="569" spans="7:7">
      <c r="G569" s="66"/>
    </row>
    <row r="570" spans="7:7">
      <c r="G570" s="66"/>
    </row>
    <row r="571" spans="7:7">
      <c r="G571" s="66"/>
    </row>
    <row r="572" spans="7:7">
      <c r="G572" s="66"/>
    </row>
    <row r="573" spans="7:7">
      <c r="G573" s="66"/>
    </row>
    <row r="574" spans="7:7">
      <c r="G574" s="66"/>
    </row>
    <row r="575" spans="7:7">
      <c r="G575" s="66"/>
    </row>
    <row r="576" spans="7:7">
      <c r="G576" s="66"/>
    </row>
    <row r="577" spans="7:7">
      <c r="G577" s="66"/>
    </row>
    <row r="578" spans="7:7">
      <c r="G578" s="66"/>
    </row>
    <row r="579" spans="7:7">
      <c r="G579" s="66"/>
    </row>
    <row r="580" spans="7:7">
      <c r="G580" s="66"/>
    </row>
    <row r="581" spans="7:7">
      <c r="G581" s="66"/>
    </row>
    <row r="582" spans="7:7">
      <c r="G582" s="66"/>
    </row>
    <row r="583" spans="7:7">
      <c r="G583" s="66"/>
    </row>
    <row r="584" spans="7:7">
      <c r="G584" s="66"/>
    </row>
    <row r="585" spans="7:7">
      <c r="G585" s="66"/>
    </row>
    <row r="586" spans="7:7">
      <c r="G586" s="66"/>
    </row>
    <row r="587" spans="7:7">
      <c r="G587" s="66"/>
    </row>
    <row r="588" spans="7:7">
      <c r="G588" s="66"/>
    </row>
    <row r="589" spans="7:7">
      <c r="G589" s="66"/>
    </row>
    <row r="590" spans="7:7">
      <c r="G590" s="66"/>
    </row>
    <row r="591" spans="7:7">
      <c r="G591" s="66"/>
    </row>
    <row r="592" spans="7:7">
      <c r="G592" s="66"/>
    </row>
    <row r="593" spans="7:7">
      <c r="G593" s="66"/>
    </row>
    <row r="594" spans="7:7">
      <c r="G594" s="66"/>
    </row>
    <row r="595" spans="7:7">
      <c r="G595" s="66"/>
    </row>
    <row r="596" spans="7:7">
      <c r="G596" s="66"/>
    </row>
    <row r="597" spans="7:7">
      <c r="G597" s="66"/>
    </row>
    <row r="598" spans="7:7">
      <c r="G598" s="66"/>
    </row>
    <row r="599" spans="7:7">
      <c r="G599" s="66"/>
    </row>
    <row r="600" spans="7:7">
      <c r="G600" s="66"/>
    </row>
    <row r="601" spans="7:7">
      <c r="G601" s="66"/>
    </row>
    <row r="602" spans="7:7">
      <c r="G602" s="66"/>
    </row>
    <row r="603" spans="7:7">
      <c r="G603" s="66"/>
    </row>
    <row r="604" spans="7:7">
      <c r="G604" s="66"/>
    </row>
    <row r="605" spans="7:7">
      <c r="G605" s="66"/>
    </row>
    <row r="606" spans="7:7">
      <c r="G606" s="66"/>
    </row>
    <row r="607" spans="7:7">
      <c r="G607" s="66"/>
    </row>
    <row r="608" spans="7:7">
      <c r="G608" s="66"/>
    </row>
    <row r="609" spans="7:7">
      <c r="G609" s="66"/>
    </row>
    <row r="610" spans="7:7">
      <c r="G610" s="66"/>
    </row>
    <row r="611" spans="7:7">
      <c r="G611" s="66"/>
    </row>
    <row r="612" spans="7:7">
      <c r="G612" s="66"/>
    </row>
    <row r="613" spans="7:7">
      <c r="G613" s="66"/>
    </row>
    <row r="614" spans="7:7">
      <c r="G614" s="66"/>
    </row>
    <row r="615" spans="7:7">
      <c r="G615" s="66"/>
    </row>
    <row r="616" spans="7:7">
      <c r="G616" s="66"/>
    </row>
    <row r="617" spans="7:7">
      <c r="G617" s="66"/>
    </row>
    <row r="618" spans="7:7">
      <c r="G618" s="66"/>
    </row>
    <row r="619" spans="7:7">
      <c r="G619" s="66"/>
    </row>
    <row r="620" spans="7:7">
      <c r="G620" s="66"/>
    </row>
    <row r="621" spans="7:7">
      <c r="G621" s="66"/>
    </row>
    <row r="622" spans="7:7">
      <c r="G622" s="66"/>
    </row>
    <row r="623" spans="7:7">
      <c r="G623" s="66"/>
    </row>
    <row r="624" spans="7:7">
      <c r="G624" s="66"/>
    </row>
    <row r="625" spans="7:7">
      <c r="G625" s="66"/>
    </row>
    <row r="626" spans="7:7">
      <c r="G626" s="66"/>
    </row>
    <row r="627" spans="7:7">
      <c r="G627" s="66"/>
    </row>
    <row r="628" spans="7:7">
      <c r="G628" s="66"/>
    </row>
    <row r="629" spans="7:7">
      <c r="G629" s="66"/>
    </row>
    <row r="630" spans="7:7">
      <c r="G630" s="66"/>
    </row>
    <row r="631" spans="7:7">
      <c r="G631" s="66"/>
    </row>
    <row r="632" spans="7:7">
      <c r="G632" s="66"/>
    </row>
    <row r="633" spans="7:7">
      <c r="G633" s="66"/>
    </row>
    <row r="634" spans="7:7">
      <c r="G634" s="66"/>
    </row>
    <row r="635" spans="7:7">
      <c r="G635" s="66"/>
    </row>
    <row r="636" spans="7:7">
      <c r="G636" s="66"/>
    </row>
    <row r="637" spans="7:7">
      <c r="G637" s="66"/>
    </row>
    <row r="638" spans="7:7">
      <c r="G638" s="66"/>
    </row>
    <row r="639" spans="7:7">
      <c r="G639" s="66"/>
    </row>
    <row r="640" spans="7:7">
      <c r="G640" s="66"/>
    </row>
    <row r="641" spans="7:7">
      <c r="G641" s="66"/>
    </row>
    <row r="642" spans="7:7">
      <c r="G642" s="66"/>
    </row>
    <row r="643" spans="7:7">
      <c r="G643" s="66"/>
    </row>
    <row r="644" spans="7:7">
      <c r="G644" s="66"/>
    </row>
    <row r="645" spans="7:7">
      <c r="G645" s="66"/>
    </row>
    <row r="646" spans="7:7">
      <c r="G646" s="66"/>
    </row>
    <row r="647" spans="7:7">
      <c r="G647" s="66"/>
    </row>
    <row r="648" spans="7:7">
      <c r="G648" s="66"/>
    </row>
    <row r="649" spans="7:7">
      <c r="G649" s="66"/>
    </row>
    <row r="650" spans="7:7">
      <c r="G650" s="66"/>
    </row>
    <row r="651" spans="7:7">
      <c r="G651" s="66"/>
    </row>
    <row r="652" spans="7:7">
      <c r="G652" s="66"/>
    </row>
    <row r="653" spans="7:7">
      <c r="G653" s="66"/>
    </row>
    <row r="654" spans="7:7">
      <c r="G654" s="66"/>
    </row>
    <row r="655" spans="7:7">
      <c r="G655" s="66"/>
    </row>
    <row r="656" spans="7:7">
      <c r="G656" s="66"/>
    </row>
    <row r="657" spans="7:7">
      <c r="G657" s="66"/>
    </row>
    <row r="658" spans="7:7">
      <c r="G658" s="66"/>
    </row>
    <row r="659" spans="7:7">
      <c r="G659" s="66"/>
    </row>
    <row r="660" spans="7:7">
      <c r="G660" s="66"/>
    </row>
    <row r="661" spans="7:7">
      <c r="G661" s="66"/>
    </row>
    <row r="662" spans="7:7">
      <c r="G662" s="66"/>
    </row>
    <row r="663" spans="7:7">
      <c r="G663" s="66"/>
    </row>
    <row r="664" spans="7:7">
      <c r="G664" s="66"/>
    </row>
    <row r="665" spans="7:7">
      <c r="G665" s="66"/>
    </row>
    <row r="666" spans="7:7">
      <c r="G666" s="66"/>
    </row>
    <row r="667" spans="7:7">
      <c r="G667" s="66"/>
    </row>
    <row r="668" spans="7:7">
      <c r="G668" s="66"/>
    </row>
    <row r="669" spans="7:7">
      <c r="G669" s="66"/>
    </row>
    <row r="670" spans="7:7">
      <c r="G670" s="66"/>
    </row>
    <row r="671" spans="7:7">
      <c r="G671" s="66"/>
    </row>
    <row r="672" spans="7:7">
      <c r="G672" s="66"/>
    </row>
    <row r="673" spans="7:7">
      <c r="G673" s="66"/>
    </row>
    <row r="674" spans="7:7">
      <c r="G674" s="66"/>
    </row>
    <row r="675" spans="7:7">
      <c r="G675" s="66"/>
    </row>
    <row r="676" spans="7:7">
      <c r="G676" s="66"/>
    </row>
    <row r="677" spans="7:7">
      <c r="G677" s="66"/>
    </row>
    <row r="678" spans="7:7">
      <c r="G678" s="66"/>
    </row>
    <row r="679" spans="7:7">
      <c r="G679" s="66"/>
    </row>
    <row r="680" spans="7:7">
      <c r="G680" s="66"/>
    </row>
    <row r="681" spans="7:7">
      <c r="G681" s="66"/>
    </row>
    <row r="682" spans="7:7">
      <c r="G682" s="66"/>
    </row>
    <row r="683" spans="7:7">
      <c r="G683" s="66"/>
    </row>
    <row r="684" spans="7:7">
      <c r="G684" s="66"/>
    </row>
    <row r="685" spans="7:7">
      <c r="G685" s="66"/>
    </row>
    <row r="686" spans="7:7">
      <c r="G686" s="66"/>
    </row>
    <row r="687" spans="7:7">
      <c r="G687" s="66"/>
    </row>
    <row r="688" spans="7:7">
      <c r="G688" s="66"/>
    </row>
    <row r="689" spans="7:7">
      <c r="G689" s="66"/>
    </row>
    <row r="690" spans="7:7">
      <c r="G690" s="66"/>
    </row>
    <row r="691" spans="7:7">
      <c r="G691" s="66"/>
    </row>
    <row r="692" spans="7:7">
      <c r="G692" s="66"/>
    </row>
    <row r="693" spans="7:7">
      <c r="G693" s="66"/>
    </row>
    <row r="694" spans="7:7">
      <c r="G694" s="66"/>
    </row>
    <row r="695" spans="7:7">
      <c r="G695" s="66"/>
    </row>
    <row r="696" spans="7:7">
      <c r="G696" s="66"/>
    </row>
    <row r="697" spans="7:7">
      <c r="G697" s="66"/>
    </row>
    <row r="698" spans="7:7">
      <c r="G698" s="66"/>
    </row>
    <row r="699" spans="7:7">
      <c r="G699" s="66"/>
    </row>
    <row r="700" spans="7:7">
      <c r="G700" s="66"/>
    </row>
    <row r="701" spans="7:7">
      <c r="G701" s="66"/>
    </row>
    <row r="702" spans="7:7">
      <c r="G702" s="66"/>
    </row>
    <row r="703" spans="7:7">
      <c r="G703" s="66"/>
    </row>
    <row r="704" spans="7:7">
      <c r="G704" s="66"/>
    </row>
    <row r="705" spans="7:7">
      <c r="G705" s="66"/>
    </row>
    <row r="706" spans="7:7">
      <c r="G706" s="66"/>
    </row>
    <row r="707" spans="7:7">
      <c r="G707" s="66"/>
    </row>
    <row r="708" spans="7:7">
      <c r="G708" s="66"/>
    </row>
    <row r="709" spans="7:7">
      <c r="G709" s="66"/>
    </row>
    <row r="710" spans="7:7">
      <c r="G710" s="66"/>
    </row>
    <row r="711" spans="7:7">
      <c r="G711" s="66"/>
    </row>
    <row r="712" spans="7:7">
      <c r="G712" s="66"/>
    </row>
    <row r="713" spans="7:7">
      <c r="G713" s="66"/>
    </row>
    <row r="714" spans="7:7">
      <c r="G714" s="66"/>
    </row>
    <row r="715" spans="7:7">
      <c r="G715" s="66"/>
    </row>
    <row r="716" spans="7:7">
      <c r="G716" s="66"/>
    </row>
    <row r="717" spans="7:7">
      <c r="G717" s="66"/>
    </row>
    <row r="718" spans="7:7">
      <c r="G718" s="66"/>
    </row>
    <row r="719" spans="7:7">
      <c r="G719" s="66"/>
    </row>
    <row r="720" spans="7:7">
      <c r="G720" s="66"/>
    </row>
    <row r="721" spans="7:7">
      <c r="G721" s="66"/>
    </row>
    <row r="722" spans="7:7">
      <c r="G722" s="66"/>
    </row>
    <row r="723" spans="7:7">
      <c r="G723" s="66"/>
    </row>
    <row r="724" spans="7:7">
      <c r="G724" s="66"/>
    </row>
    <row r="725" spans="7:7">
      <c r="G725" s="66"/>
    </row>
    <row r="726" spans="7:7">
      <c r="G726" s="66"/>
    </row>
    <row r="727" spans="7:7">
      <c r="G727" s="66"/>
    </row>
    <row r="728" spans="7:7">
      <c r="G728" s="66"/>
    </row>
    <row r="729" spans="7:7">
      <c r="G729" s="66"/>
    </row>
    <row r="730" spans="7:7">
      <c r="G730" s="66"/>
    </row>
    <row r="731" spans="7:7">
      <c r="G731" s="66"/>
    </row>
    <row r="732" spans="7:7">
      <c r="G732" s="66"/>
    </row>
    <row r="733" spans="7:7">
      <c r="G733" s="66"/>
    </row>
    <row r="734" spans="7:7">
      <c r="G734" s="66"/>
    </row>
    <row r="735" spans="7:7">
      <c r="G735" s="66"/>
    </row>
    <row r="736" spans="7:7">
      <c r="G736" s="66"/>
    </row>
    <row r="737" spans="7:7">
      <c r="G737" s="66"/>
    </row>
    <row r="738" spans="7:7">
      <c r="G738" s="66"/>
    </row>
    <row r="739" spans="7:7">
      <c r="G739" s="66"/>
    </row>
    <row r="740" spans="7:7">
      <c r="G740" s="66"/>
    </row>
    <row r="741" spans="7:7">
      <c r="G741" s="66"/>
    </row>
    <row r="742" spans="7:7">
      <c r="G742" s="66"/>
    </row>
    <row r="743" spans="7:7">
      <c r="G743" s="66"/>
    </row>
    <row r="744" spans="7:7">
      <c r="G744" s="66"/>
    </row>
    <row r="745" spans="7:7">
      <c r="G745" s="66"/>
    </row>
    <row r="746" spans="7:7">
      <c r="G746" s="66"/>
    </row>
    <row r="747" spans="7:7">
      <c r="G747" s="66"/>
    </row>
    <row r="748" spans="7:7">
      <c r="G748" s="66"/>
    </row>
    <row r="749" spans="7:7">
      <c r="G749" s="66"/>
    </row>
    <row r="750" spans="7:7">
      <c r="G750" s="66"/>
    </row>
    <row r="751" spans="7:7">
      <c r="G751" s="66"/>
    </row>
    <row r="752" spans="7:7">
      <c r="G752" s="66"/>
    </row>
    <row r="753" spans="7:7">
      <c r="G753" s="66"/>
    </row>
    <row r="754" spans="7:7">
      <c r="G754" s="66"/>
    </row>
    <row r="755" spans="7:7">
      <c r="G755" s="66"/>
    </row>
    <row r="756" spans="7:7">
      <c r="G756" s="66"/>
    </row>
    <row r="757" spans="7:7">
      <c r="G757" s="66"/>
    </row>
    <row r="758" spans="7:7">
      <c r="G758" s="66"/>
    </row>
    <row r="759" spans="7:7">
      <c r="G759" s="66"/>
    </row>
    <row r="760" spans="7:7">
      <c r="G760" s="66"/>
    </row>
    <row r="761" spans="7:7">
      <c r="G761" s="66"/>
    </row>
    <row r="762" spans="7:7">
      <c r="G762" s="66"/>
    </row>
    <row r="763" spans="7:7">
      <c r="G763" s="66"/>
    </row>
    <row r="764" spans="7:7">
      <c r="G764" s="66"/>
    </row>
    <row r="765" spans="7:7">
      <c r="G765" s="66"/>
    </row>
    <row r="766" spans="7:7">
      <c r="G766" s="66"/>
    </row>
    <row r="767" spans="7:7">
      <c r="G767" s="66"/>
    </row>
    <row r="768" spans="7:7">
      <c r="G768" s="66"/>
    </row>
    <row r="769" spans="7:7">
      <c r="G769" s="66"/>
    </row>
    <row r="770" spans="7:7">
      <c r="G770" s="66"/>
    </row>
    <row r="771" spans="7:7">
      <c r="G771" s="66"/>
    </row>
    <row r="772" spans="7:7">
      <c r="G772" s="66"/>
    </row>
    <row r="773" spans="7:7">
      <c r="G773" s="66"/>
    </row>
    <row r="774" spans="7:7">
      <c r="G774" s="66"/>
    </row>
    <row r="775" spans="7:7">
      <c r="G775" s="66"/>
    </row>
    <row r="776" spans="7:7">
      <c r="G776" s="66"/>
    </row>
    <row r="777" spans="7:7">
      <c r="G777" s="66"/>
    </row>
    <row r="778" spans="7:7">
      <c r="G778" s="66"/>
    </row>
    <row r="779" spans="7:7">
      <c r="G779" s="66"/>
    </row>
    <row r="780" spans="7:7">
      <c r="G780" s="66"/>
    </row>
    <row r="781" spans="7:7">
      <c r="G781" s="66"/>
    </row>
    <row r="782" spans="7:7">
      <c r="G782" s="66"/>
    </row>
    <row r="783" spans="7:7">
      <c r="G783" s="66"/>
    </row>
    <row r="784" spans="7:7">
      <c r="G784" s="66"/>
    </row>
    <row r="785" spans="7:7">
      <c r="G785" s="66"/>
    </row>
    <row r="786" spans="7:7">
      <c r="G786" s="66"/>
    </row>
    <row r="787" spans="7:7">
      <c r="G787" s="66"/>
    </row>
    <row r="788" spans="7:7">
      <c r="G788" s="66"/>
    </row>
    <row r="789" spans="7:7">
      <c r="G789" s="66"/>
    </row>
    <row r="790" spans="7:7">
      <c r="G790" s="66"/>
    </row>
    <row r="791" spans="7:7">
      <c r="G791" s="66"/>
    </row>
    <row r="792" spans="7:7">
      <c r="G792" s="66"/>
    </row>
    <row r="793" spans="7:7">
      <c r="G793" s="66"/>
    </row>
    <row r="794" spans="7:7">
      <c r="G794" s="66"/>
    </row>
    <row r="795" spans="7:7">
      <c r="G795" s="66"/>
    </row>
    <row r="796" spans="7:7">
      <c r="G796" s="66"/>
    </row>
    <row r="797" spans="7:7">
      <c r="G797" s="66"/>
    </row>
    <row r="798" spans="7:7">
      <c r="G798" s="66"/>
    </row>
    <row r="799" spans="7:7">
      <c r="G799" s="66"/>
    </row>
    <row r="800" spans="7:7">
      <c r="G800" s="66"/>
    </row>
    <row r="801" spans="7:7">
      <c r="G801" s="66"/>
    </row>
    <row r="802" spans="7:7">
      <c r="G802" s="66"/>
    </row>
    <row r="803" spans="7:7">
      <c r="G803" s="66"/>
    </row>
    <row r="804" spans="7:7">
      <c r="G804" s="66"/>
    </row>
    <row r="805" spans="7:7">
      <c r="G805" s="66"/>
    </row>
    <row r="806" spans="7:7">
      <c r="G806" s="66"/>
    </row>
    <row r="807" spans="7:7">
      <c r="G807" s="66"/>
    </row>
    <row r="808" spans="7:7">
      <c r="G808" s="66"/>
    </row>
    <row r="809" spans="7:7">
      <c r="G809" s="66"/>
    </row>
    <row r="810" spans="7:7">
      <c r="G810" s="66"/>
    </row>
    <row r="811" spans="7:7">
      <c r="G811" s="66"/>
    </row>
    <row r="812" spans="7:7">
      <c r="G812" s="66"/>
    </row>
    <row r="813" spans="7:7">
      <c r="G813" s="66"/>
    </row>
    <row r="814" spans="7:7">
      <c r="G814" s="66"/>
    </row>
    <row r="815" spans="7:7">
      <c r="G815" s="66"/>
    </row>
    <row r="816" spans="7:7">
      <c r="G816" s="66"/>
    </row>
    <row r="817" spans="7:7">
      <c r="G817" s="66"/>
    </row>
    <row r="818" spans="7:7">
      <c r="G818" s="66"/>
    </row>
    <row r="819" spans="7:7">
      <c r="G819" s="66"/>
    </row>
    <row r="820" spans="7:7">
      <c r="G820" s="66"/>
    </row>
    <row r="821" spans="7:7">
      <c r="G821" s="66"/>
    </row>
    <row r="822" spans="7:7">
      <c r="G822" s="66"/>
    </row>
    <row r="823" spans="7:7">
      <c r="G823" s="66"/>
    </row>
    <row r="824" spans="7:7">
      <c r="G824" s="66"/>
    </row>
    <row r="825" spans="7:7">
      <c r="G825" s="66"/>
    </row>
    <row r="826" spans="7:7">
      <c r="G826" s="66"/>
    </row>
    <row r="827" spans="7:7">
      <c r="G827" s="66"/>
    </row>
    <row r="828" spans="7:7">
      <c r="G828" s="66"/>
    </row>
    <row r="829" spans="7:7">
      <c r="G829" s="66"/>
    </row>
    <row r="830" spans="7:7">
      <c r="G830" s="66"/>
    </row>
    <row r="831" spans="7:7">
      <c r="G831" s="66"/>
    </row>
    <row r="832" spans="7:7">
      <c r="G832" s="66"/>
    </row>
    <row r="833" spans="7:7">
      <c r="G833" s="66"/>
    </row>
    <row r="834" spans="7:7">
      <c r="G834" s="66"/>
    </row>
    <row r="835" spans="7:7">
      <c r="G835" s="66"/>
    </row>
    <row r="836" spans="7:7">
      <c r="G836" s="66"/>
    </row>
    <row r="837" spans="7:7">
      <c r="G837" s="66"/>
    </row>
    <row r="838" spans="7:7">
      <c r="G838" s="66"/>
    </row>
    <row r="839" spans="7:7">
      <c r="G839" s="66"/>
    </row>
    <row r="840" spans="7:7">
      <c r="G840" s="66"/>
    </row>
    <row r="841" spans="7:7">
      <c r="G841" s="66"/>
    </row>
    <row r="842" spans="7:7">
      <c r="G842" s="66"/>
    </row>
    <row r="843" spans="7:7">
      <c r="G843" s="66"/>
    </row>
    <row r="844" spans="7:7">
      <c r="G844" s="66"/>
    </row>
    <row r="845" spans="7:7">
      <c r="G845" s="66"/>
    </row>
    <row r="846" spans="7:7">
      <c r="G846" s="66"/>
    </row>
    <row r="847" spans="7:7">
      <c r="G847" s="66"/>
    </row>
    <row r="848" spans="7:7">
      <c r="G848" s="66"/>
    </row>
    <row r="849" spans="7:7">
      <c r="G849" s="66"/>
    </row>
    <row r="850" spans="7:7">
      <c r="G850" s="66"/>
    </row>
    <row r="851" spans="7:7">
      <c r="G851" s="66"/>
    </row>
    <row r="852" spans="7:7">
      <c r="G852" s="66"/>
    </row>
    <row r="853" spans="7:7">
      <c r="G853" s="66"/>
    </row>
    <row r="854" spans="7:7">
      <c r="G854" s="66"/>
    </row>
    <row r="855" spans="7:7">
      <c r="G855" s="66"/>
    </row>
    <row r="856" spans="7:7">
      <c r="G856" s="66"/>
    </row>
    <row r="857" spans="7:7">
      <c r="G857" s="66"/>
    </row>
    <row r="858" spans="7:7">
      <c r="G858" s="66"/>
    </row>
    <row r="859" spans="7:7">
      <c r="G859" s="66"/>
    </row>
    <row r="860" spans="7:7">
      <c r="G860" s="66"/>
    </row>
    <row r="861" spans="7:7">
      <c r="G861" s="66"/>
    </row>
    <row r="862" spans="7:7">
      <c r="G862" s="66"/>
    </row>
    <row r="863" spans="7:7">
      <c r="G863" s="66"/>
    </row>
    <row r="864" spans="7:7">
      <c r="G864" s="66"/>
    </row>
    <row r="865" spans="7:7">
      <c r="G865" s="66"/>
    </row>
    <row r="866" spans="7:7">
      <c r="G866" s="66"/>
    </row>
    <row r="867" spans="7:7">
      <c r="G867" s="66"/>
    </row>
    <row r="868" spans="7:7">
      <c r="G868" s="66"/>
    </row>
    <row r="869" spans="7:7">
      <c r="G869" s="66"/>
    </row>
    <row r="870" spans="7:7">
      <c r="G870" s="66"/>
    </row>
    <row r="871" spans="7:7">
      <c r="G871" s="66"/>
    </row>
    <row r="872" spans="7:7">
      <c r="G872" s="66"/>
    </row>
    <row r="873" spans="7:7">
      <c r="G873" s="66"/>
    </row>
    <row r="874" spans="7:7">
      <c r="G874" s="66"/>
    </row>
    <row r="875" spans="7:7">
      <c r="G875" s="66"/>
    </row>
    <row r="876" spans="7:7">
      <c r="G876" s="66"/>
    </row>
    <row r="877" spans="7:7">
      <c r="G877" s="66"/>
    </row>
    <row r="878" spans="7:7">
      <c r="G878" s="66"/>
    </row>
    <row r="879" spans="7:7">
      <c r="G879" s="66"/>
    </row>
    <row r="880" spans="7:7">
      <c r="G880" s="66"/>
    </row>
    <row r="881" spans="7:7">
      <c r="G881" s="66"/>
    </row>
    <row r="882" spans="7:7">
      <c r="G882" s="66"/>
    </row>
    <row r="883" spans="7:7">
      <c r="G883" s="66"/>
    </row>
    <row r="884" spans="7:7">
      <c r="G884" s="66"/>
    </row>
    <row r="885" spans="7:7">
      <c r="G885" s="66"/>
    </row>
    <row r="886" spans="7:7">
      <c r="G886" s="66"/>
    </row>
    <row r="887" spans="7:7">
      <c r="G887" s="66"/>
    </row>
    <row r="888" spans="7:7">
      <c r="G888" s="66"/>
    </row>
    <row r="889" spans="7:7">
      <c r="G889" s="66"/>
    </row>
    <row r="890" spans="7:7">
      <c r="G890" s="66"/>
    </row>
    <row r="891" spans="7:7">
      <c r="G891" s="66"/>
    </row>
    <row r="892" spans="7:7">
      <c r="G892" s="66"/>
    </row>
    <row r="893" spans="7:7">
      <c r="G893" s="66"/>
    </row>
    <row r="894" spans="7:7">
      <c r="G894" s="66"/>
    </row>
    <row r="895" spans="7:7">
      <c r="G895" s="66"/>
    </row>
    <row r="896" spans="7:7">
      <c r="G896" s="66"/>
    </row>
    <row r="897" spans="7:7">
      <c r="G897" s="66"/>
    </row>
    <row r="898" spans="7:7">
      <c r="G898" s="66"/>
    </row>
    <row r="899" spans="7:7">
      <c r="G899" s="66"/>
    </row>
    <row r="900" spans="7:7">
      <c r="G900" s="66"/>
    </row>
    <row r="901" spans="7:7">
      <c r="G901" s="66"/>
    </row>
    <row r="902" spans="7:7">
      <c r="G902" s="66"/>
    </row>
    <row r="903" spans="7:7">
      <c r="G903" s="66"/>
    </row>
    <row r="904" spans="7:7">
      <c r="G904" s="66"/>
    </row>
    <row r="905" spans="7:7">
      <c r="G905" s="66"/>
    </row>
    <row r="906" spans="7:7">
      <c r="G906" s="66"/>
    </row>
    <row r="907" spans="7:7">
      <c r="G907" s="66"/>
    </row>
    <row r="908" spans="7:7">
      <c r="G908" s="66"/>
    </row>
    <row r="909" spans="7:7">
      <c r="G909" s="66"/>
    </row>
    <row r="910" spans="7:7">
      <c r="G910" s="66"/>
    </row>
    <row r="911" spans="7:7">
      <c r="G911" s="66"/>
    </row>
    <row r="912" spans="7:7">
      <c r="G912" s="66"/>
    </row>
    <row r="913" spans="7:7">
      <c r="G913" s="66"/>
    </row>
    <row r="914" spans="7:7">
      <c r="G914" s="66"/>
    </row>
    <row r="915" spans="7:7">
      <c r="G915" s="66"/>
    </row>
    <row r="916" spans="7:7">
      <c r="G916" s="66"/>
    </row>
    <row r="917" spans="7:7">
      <c r="G917" s="66"/>
    </row>
    <row r="918" spans="7:7">
      <c r="G918" s="66"/>
    </row>
    <row r="919" spans="7:7">
      <c r="G919" s="66"/>
    </row>
    <row r="920" spans="7:7">
      <c r="G920" s="66"/>
    </row>
    <row r="921" spans="7:7">
      <c r="G921" s="66"/>
    </row>
    <row r="922" spans="7:7">
      <c r="G922" s="66"/>
    </row>
    <row r="923" spans="7:7">
      <c r="G923" s="66"/>
    </row>
    <row r="924" spans="7:7">
      <c r="G924" s="66"/>
    </row>
    <row r="925" spans="7:7">
      <c r="G925" s="66"/>
    </row>
    <row r="926" spans="7:7">
      <c r="G926" s="66"/>
    </row>
    <row r="927" spans="7:7">
      <c r="G927" s="66"/>
    </row>
    <row r="928" spans="7:7">
      <c r="G928" s="66"/>
    </row>
    <row r="929" spans="7:7">
      <c r="G929" s="66"/>
    </row>
    <row r="930" spans="7:7">
      <c r="G930" s="66"/>
    </row>
    <row r="931" spans="7:7">
      <c r="G931" s="66"/>
    </row>
    <row r="932" spans="7:7">
      <c r="G932" s="66"/>
    </row>
    <row r="933" spans="7:7">
      <c r="G933" s="66"/>
    </row>
    <row r="934" spans="7:7">
      <c r="G934" s="66"/>
    </row>
    <row r="935" spans="7:7">
      <c r="G935" s="66"/>
    </row>
    <row r="936" spans="7:7">
      <c r="G936" s="66"/>
    </row>
    <row r="937" spans="7:7">
      <c r="G937" s="66"/>
    </row>
    <row r="938" spans="7:7">
      <c r="G938" s="66"/>
    </row>
    <row r="939" spans="7:7">
      <c r="G939" s="66"/>
    </row>
    <row r="940" spans="7:7">
      <c r="G940" s="66"/>
    </row>
    <row r="941" spans="7:7">
      <c r="G941" s="66"/>
    </row>
    <row r="942" spans="7:7">
      <c r="G942" s="66"/>
    </row>
    <row r="943" spans="7:7">
      <c r="G943" s="66"/>
    </row>
    <row r="944" spans="7:7">
      <c r="G944" s="66"/>
    </row>
    <row r="945" spans="7:7">
      <c r="G945" s="66"/>
    </row>
    <row r="946" spans="7:7">
      <c r="G946" s="66"/>
    </row>
    <row r="947" spans="7:7">
      <c r="G947" s="66"/>
    </row>
    <row r="948" spans="7:7">
      <c r="G948" s="66"/>
    </row>
    <row r="949" spans="7:7">
      <c r="G949" s="66"/>
    </row>
    <row r="950" spans="7:7">
      <c r="G950" s="66"/>
    </row>
    <row r="951" spans="7:7">
      <c r="G951" s="66"/>
    </row>
    <row r="952" spans="7:7">
      <c r="G952" s="66"/>
    </row>
    <row r="953" spans="7:7">
      <c r="G953" s="66"/>
    </row>
    <row r="954" spans="7:7">
      <c r="G954" s="66"/>
    </row>
    <row r="955" spans="7:7">
      <c r="G955" s="66"/>
    </row>
    <row r="956" spans="7:7">
      <c r="G956" s="66"/>
    </row>
    <row r="957" spans="7:7">
      <c r="G957" s="66"/>
    </row>
    <row r="958" spans="7:7">
      <c r="G958" s="66"/>
    </row>
    <row r="959" spans="7:7">
      <c r="G959" s="66"/>
    </row>
    <row r="960" spans="7:7">
      <c r="G960" s="66"/>
    </row>
    <row r="961" spans="7:7">
      <c r="G961" s="66"/>
    </row>
    <row r="962" spans="7:7">
      <c r="G962" s="66"/>
    </row>
    <row r="963" spans="7:7">
      <c r="G963" s="66"/>
    </row>
    <row r="964" spans="7:7">
      <c r="G964" s="66"/>
    </row>
    <row r="965" spans="7:7">
      <c r="G965" s="66"/>
    </row>
    <row r="966" spans="7:7">
      <c r="G966" s="66"/>
    </row>
    <row r="967" spans="7:7">
      <c r="G967" s="66"/>
    </row>
    <row r="968" spans="7:7">
      <c r="G968" s="66"/>
    </row>
    <row r="969" spans="7:7">
      <c r="G969" s="66"/>
    </row>
    <row r="970" spans="7:7">
      <c r="G970" s="66"/>
    </row>
    <row r="971" spans="7:7">
      <c r="G971" s="66"/>
    </row>
    <row r="972" spans="7:7">
      <c r="G972" s="66"/>
    </row>
    <row r="973" spans="7:7">
      <c r="G973" s="66"/>
    </row>
    <row r="974" spans="7:7">
      <c r="G974" s="66"/>
    </row>
    <row r="975" spans="7:7">
      <c r="G975" s="66"/>
    </row>
    <row r="976" spans="7:7">
      <c r="G976" s="66"/>
    </row>
    <row r="977" spans="7:7">
      <c r="G977" s="66"/>
    </row>
    <row r="978" spans="7:7">
      <c r="G978" s="66"/>
    </row>
    <row r="979" spans="7:7">
      <c r="G979" s="66"/>
    </row>
    <row r="980" spans="7:7">
      <c r="G980" s="66"/>
    </row>
    <row r="981" spans="7:7">
      <c r="G981" s="66"/>
    </row>
    <row r="982" spans="7:7">
      <c r="G982" s="66"/>
    </row>
    <row r="983" spans="7:7">
      <c r="G983" s="66"/>
    </row>
    <row r="984" spans="7:7">
      <c r="G984" s="66"/>
    </row>
    <row r="985" spans="7:7">
      <c r="G985" s="66"/>
    </row>
    <row r="986" spans="7:7">
      <c r="G986" s="66"/>
    </row>
    <row r="987" spans="7:7">
      <c r="G987" s="66"/>
    </row>
    <row r="988" spans="7:7">
      <c r="G988" s="66"/>
    </row>
    <row r="989" spans="7:7">
      <c r="G989" s="66"/>
    </row>
    <row r="990" spans="7:7">
      <c r="G990" s="66"/>
    </row>
    <row r="991" spans="7:7">
      <c r="G991" s="66"/>
    </row>
    <row r="992" spans="7:7">
      <c r="G992" s="66"/>
    </row>
    <row r="993" spans="7:7">
      <c r="G993" s="66"/>
    </row>
    <row r="994" spans="7:7">
      <c r="G994" s="66"/>
    </row>
    <row r="995" spans="7:7">
      <c r="G995" s="66"/>
    </row>
    <row r="996" spans="7:7">
      <c r="G996" s="66"/>
    </row>
    <row r="997" spans="7:7">
      <c r="G997" s="66"/>
    </row>
    <row r="998" spans="7:7">
      <c r="G998" s="66"/>
    </row>
    <row r="999" spans="7:7">
      <c r="G999" s="66"/>
    </row>
    <row r="1000" spans="7:7">
      <c r="G1000" s="66"/>
    </row>
    <row r="1001" spans="7:7">
      <c r="G1001" s="66"/>
    </row>
    <row r="1002" spans="7:7">
      <c r="G1002" s="66"/>
    </row>
    <row r="1003" spans="7:7">
      <c r="G1003" s="66"/>
    </row>
    <row r="1004" spans="7:7">
      <c r="G1004" s="66"/>
    </row>
    <row r="1005" spans="7:7">
      <c r="G1005" s="66"/>
    </row>
    <row r="1006" spans="7:7">
      <c r="G1006" s="66"/>
    </row>
    <row r="1007" spans="7:7">
      <c r="G1007" s="66"/>
    </row>
    <row r="1008" spans="7:7">
      <c r="G1008" s="66"/>
    </row>
    <row r="1009" spans="7:7">
      <c r="G1009" s="66"/>
    </row>
    <row r="1010" spans="7:7">
      <c r="G1010" s="66"/>
    </row>
    <row r="1011" spans="7:7">
      <c r="G1011" s="66"/>
    </row>
    <row r="1012" spans="7:7">
      <c r="G1012" s="66"/>
    </row>
    <row r="1013" spans="7:7">
      <c r="G1013" s="66"/>
    </row>
    <row r="1014" spans="7:7">
      <c r="G1014" s="66"/>
    </row>
    <row r="1015" spans="7:7">
      <c r="G1015" s="66"/>
    </row>
    <row r="1016" spans="7:7">
      <c r="G1016" s="66"/>
    </row>
    <row r="1017" spans="7:7">
      <c r="G1017" s="66"/>
    </row>
    <row r="1018" spans="7:7">
      <c r="G1018" s="66"/>
    </row>
    <row r="1019" spans="7:7">
      <c r="G1019" s="66"/>
    </row>
    <row r="1020" spans="7:7">
      <c r="G1020" s="66"/>
    </row>
    <row r="1021" spans="7:7">
      <c r="G1021" s="66"/>
    </row>
    <row r="1022" spans="7:7">
      <c r="G1022" s="66"/>
    </row>
    <row r="1023" spans="7:7">
      <c r="G1023" s="66"/>
    </row>
    <row r="1024" spans="7:7">
      <c r="G1024" s="66"/>
    </row>
    <row r="1025" spans="7:7">
      <c r="G1025" s="66"/>
    </row>
    <row r="1026" spans="7:7">
      <c r="G1026" s="66"/>
    </row>
    <row r="1027" spans="7:7">
      <c r="G1027" s="66"/>
    </row>
    <row r="1028" spans="7:7">
      <c r="G1028" s="66"/>
    </row>
    <row r="1029" spans="7:7">
      <c r="G1029" s="66"/>
    </row>
    <row r="1030" spans="7:7">
      <c r="G1030" s="66"/>
    </row>
    <row r="1031" spans="7:7">
      <c r="G1031" s="66"/>
    </row>
    <row r="1032" spans="7:7">
      <c r="G1032" s="66"/>
    </row>
    <row r="1033" spans="7:7">
      <c r="G1033" s="66"/>
    </row>
    <row r="1034" spans="7:7">
      <c r="G1034" s="66"/>
    </row>
    <row r="1035" spans="7:7">
      <c r="G1035" s="66"/>
    </row>
    <row r="1036" spans="7:7">
      <c r="G1036" s="66"/>
    </row>
    <row r="1037" spans="7:7">
      <c r="G1037" s="66"/>
    </row>
    <row r="1038" spans="7:7">
      <c r="G1038" s="66"/>
    </row>
    <row r="1039" spans="7:7">
      <c r="G1039" s="66"/>
    </row>
    <row r="1040" spans="7:7">
      <c r="G1040" s="66"/>
    </row>
    <row r="1041" spans="7:7">
      <c r="G1041" s="66"/>
    </row>
    <row r="1042" spans="7:7">
      <c r="G1042" s="66"/>
    </row>
    <row r="1043" spans="7:7">
      <c r="G1043" s="66"/>
    </row>
    <row r="1044" spans="7:7">
      <c r="G1044" s="66"/>
    </row>
    <row r="1045" spans="7:7">
      <c r="G1045" s="66"/>
    </row>
    <row r="1046" spans="7:7">
      <c r="G1046" s="66"/>
    </row>
    <row r="1047" spans="7:7">
      <c r="G1047" s="66"/>
    </row>
    <row r="1048" spans="7:7">
      <c r="G1048" s="66"/>
    </row>
    <row r="1049" spans="7:7">
      <c r="G1049" s="66"/>
    </row>
    <row r="1050" spans="7:7">
      <c r="G1050" s="66"/>
    </row>
    <row r="1051" spans="7:7">
      <c r="G1051" s="66"/>
    </row>
    <row r="1052" spans="7:7">
      <c r="G1052" s="66"/>
    </row>
    <row r="1053" spans="7:7">
      <c r="G1053" s="66"/>
    </row>
    <row r="1054" spans="7:7">
      <c r="G1054" s="66"/>
    </row>
    <row r="1055" spans="7:7">
      <c r="G1055" s="66"/>
    </row>
    <row r="1056" spans="7:7">
      <c r="G1056" s="66"/>
    </row>
    <row r="1057" spans="7:7">
      <c r="G1057" s="66"/>
    </row>
    <row r="1058" spans="7:7">
      <c r="G1058" s="66"/>
    </row>
    <row r="1059" spans="7:7">
      <c r="G1059" s="66"/>
    </row>
    <row r="1060" spans="7:7">
      <c r="G1060" s="66"/>
    </row>
    <row r="1061" spans="7:7">
      <c r="G1061" s="66"/>
    </row>
    <row r="1062" spans="7:7">
      <c r="G1062" s="66"/>
    </row>
    <row r="1063" spans="7:7">
      <c r="G1063" s="66"/>
    </row>
    <row r="1064" spans="7:7">
      <c r="G1064" s="66"/>
    </row>
    <row r="1065" spans="7:7">
      <c r="G1065" s="66"/>
    </row>
    <row r="1066" spans="7:7">
      <c r="G1066" s="66"/>
    </row>
    <row r="1067" spans="7:7">
      <c r="G1067" s="66"/>
    </row>
    <row r="1068" spans="7:7">
      <c r="G1068" s="66"/>
    </row>
    <row r="1069" spans="7:7">
      <c r="G1069" s="66"/>
    </row>
    <row r="1070" spans="7:7">
      <c r="G1070" s="66"/>
    </row>
    <row r="1071" spans="7:7">
      <c r="G1071" s="66"/>
    </row>
    <row r="1072" spans="7:7">
      <c r="G1072" s="66"/>
    </row>
    <row r="1073" spans="7:7">
      <c r="G1073" s="66"/>
    </row>
    <row r="1074" spans="7:7">
      <c r="G1074" s="66"/>
    </row>
    <row r="1075" spans="7:7">
      <c r="G1075" s="66"/>
    </row>
    <row r="1076" spans="7:7">
      <c r="G1076" s="66"/>
    </row>
    <row r="1077" spans="7:7">
      <c r="G1077" s="66"/>
    </row>
    <row r="1078" spans="7:7">
      <c r="G1078" s="66"/>
    </row>
    <row r="1079" spans="7:7">
      <c r="G1079" s="66"/>
    </row>
    <row r="1080" spans="7:7">
      <c r="G1080" s="66"/>
    </row>
    <row r="1081" spans="7:7">
      <c r="G1081" s="66"/>
    </row>
    <row r="1082" spans="7:7">
      <c r="G1082" s="66"/>
    </row>
    <row r="1083" spans="7:7">
      <c r="G1083" s="66"/>
    </row>
    <row r="1084" spans="7:7">
      <c r="G1084" s="66"/>
    </row>
    <row r="1085" spans="7:7">
      <c r="G1085" s="66"/>
    </row>
    <row r="1086" spans="7:7">
      <c r="G1086" s="66"/>
    </row>
    <row r="1087" spans="7:7">
      <c r="G1087" s="66"/>
    </row>
    <row r="1088" spans="7:7">
      <c r="G1088" s="66"/>
    </row>
    <row r="1089" spans="7:7">
      <c r="G1089" s="66"/>
    </row>
    <row r="1090" spans="7:7">
      <c r="G1090" s="66"/>
    </row>
    <row r="1091" spans="7:7">
      <c r="G1091" s="66"/>
    </row>
    <row r="1092" spans="7:7">
      <c r="G1092" s="66"/>
    </row>
    <row r="1093" spans="7:7">
      <c r="G1093" s="66"/>
    </row>
    <row r="1094" spans="7:7">
      <c r="G1094" s="66"/>
    </row>
    <row r="1095" spans="7:7">
      <c r="G1095" s="66"/>
    </row>
    <row r="1096" spans="7:7">
      <c r="G1096" s="66"/>
    </row>
    <row r="1097" spans="7:7">
      <c r="G1097" s="66"/>
    </row>
    <row r="1098" spans="7:7">
      <c r="G1098" s="66"/>
    </row>
    <row r="1099" spans="7:7">
      <c r="G1099" s="66"/>
    </row>
    <row r="1100" spans="7:7">
      <c r="G1100" s="66"/>
    </row>
    <row r="1101" spans="7:7">
      <c r="G1101" s="66"/>
    </row>
    <row r="1102" spans="7:7">
      <c r="G1102" s="66"/>
    </row>
    <row r="1103" spans="7:7">
      <c r="G1103" s="66"/>
    </row>
    <row r="1104" spans="7:7">
      <c r="G1104" s="66"/>
    </row>
    <row r="1105" spans="7:7">
      <c r="G1105" s="66"/>
    </row>
    <row r="1106" spans="7:7">
      <c r="G1106" s="66"/>
    </row>
    <row r="1107" spans="7:7">
      <c r="G1107" s="66"/>
    </row>
    <row r="1108" spans="7:7">
      <c r="G1108" s="66"/>
    </row>
    <row r="1109" spans="7:7">
      <c r="G1109" s="66"/>
    </row>
    <row r="1110" spans="7:7">
      <c r="G1110" s="66"/>
    </row>
    <row r="1111" spans="7:7">
      <c r="G1111" s="66"/>
    </row>
    <row r="1112" spans="7:7">
      <c r="G1112" s="66"/>
    </row>
    <row r="1113" spans="7:7">
      <c r="G1113" s="66"/>
    </row>
    <row r="1114" spans="7:7">
      <c r="G1114" s="66"/>
    </row>
    <row r="1115" spans="7:7">
      <c r="G1115" s="66"/>
    </row>
    <row r="1116" spans="7:7">
      <c r="G1116" s="66"/>
    </row>
    <row r="1117" spans="7:7">
      <c r="G1117" s="66"/>
    </row>
    <row r="1118" spans="7:7">
      <c r="G1118" s="66"/>
    </row>
    <row r="1119" spans="7:7">
      <c r="G1119" s="66"/>
    </row>
    <row r="1120" spans="7:7">
      <c r="G1120" s="66"/>
    </row>
    <row r="1121" spans="7:7">
      <c r="G1121" s="66"/>
    </row>
    <row r="1122" spans="7:7">
      <c r="G1122" s="66"/>
    </row>
    <row r="1123" spans="7:7">
      <c r="G1123" s="66"/>
    </row>
    <row r="1124" spans="7:7">
      <c r="G1124" s="66"/>
    </row>
    <row r="1125" spans="7:7">
      <c r="G1125" s="66"/>
    </row>
    <row r="1126" spans="7:7">
      <c r="G1126" s="66"/>
    </row>
    <row r="1127" spans="7:7">
      <c r="G1127" s="66"/>
    </row>
    <row r="1128" spans="7:7">
      <c r="G1128" s="66"/>
    </row>
    <row r="1129" spans="7:7">
      <c r="G1129" s="66"/>
    </row>
    <row r="1130" spans="7:7">
      <c r="G1130" s="66"/>
    </row>
    <row r="1131" spans="7:7">
      <c r="G1131" s="66"/>
    </row>
    <row r="1132" spans="7:7">
      <c r="G1132" s="66"/>
    </row>
    <row r="1133" spans="7:7">
      <c r="G1133" s="66"/>
    </row>
    <row r="1134" spans="7:7">
      <c r="G1134" s="66"/>
    </row>
    <row r="1135" spans="7:7">
      <c r="G1135" s="66"/>
    </row>
    <row r="1136" spans="7:7">
      <c r="G1136" s="66"/>
    </row>
    <row r="1137" spans="7:7">
      <c r="G1137" s="66"/>
    </row>
    <row r="1138" spans="7:7">
      <c r="G1138" s="66"/>
    </row>
    <row r="1139" spans="7:7">
      <c r="G1139" s="66"/>
    </row>
    <row r="1140" spans="7:7">
      <c r="G1140" s="66"/>
    </row>
    <row r="1141" spans="7:7">
      <c r="G1141" s="66"/>
    </row>
    <row r="1142" spans="7:7">
      <c r="G1142" s="66"/>
    </row>
    <row r="1143" spans="7:7">
      <c r="G1143" s="66"/>
    </row>
    <row r="1144" spans="7:7">
      <c r="G1144" s="66"/>
    </row>
    <row r="1145" spans="7:7">
      <c r="G1145" s="66"/>
    </row>
    <row r="1146" spans="7:7">
      <c r="G1146" s="66"/>
    </row>
    <row r="1147" spans="7:7">
      <c r="G1147" s="66"/>
    </row>
    <row r="1148" spans="7:7">
      <c r="G1148" s="66"/>
    </row>
    <row r="1149" spans="7:7">
      <c r="G1149" s="66"/>
    </row>
    <row r="1150" spans="7:7">
      <c r="G1150" s="66"/>
    </row>
    <row r="1151" spans="7:7">
      <c r="G1151" s="66"/>
    </row>
    <row r="1152" spans="7:7">
      <c r="G1152" s="66"/>
    </row>
    <row r="1153" spans="7:7">
      <c r="G1153" s="66"/>
    </row>
    <row r="1154" spans="7:7">
      <c r="G1154" s="66"/>
    </row>
    <row r="1155" spans="7:7">
      <c r="G1155" s="66"/>
    </row>
    <row r="1156" spans="7:7">
      <c r="G1156" s="66"/>
    </row>
    <row r="1157" spans="7:7">
      <c r="G1157" s="66"/>
    </row>
    <row r="1158" spans="7:7">
      <c r="G1158" s="66"/>
    </row>
    <row r="1159" spans="7:7">
      <c r="G1159" s="66"/>
    </row>
    <row r="1160" spans="7:7">
      <c r="G1160" s="66"/>
    </row>
    <row r="1161" spans="7:7">
      <c r="G1161" s="66"/>
    </row>
    <row r="1162" spans="7:7">
      <c r="G1162" s="66"/>
    </row>
    <row r="1163" spans="7:7">
      <c r="G1163" s="66"/>
    </row>
    <row r="1164" spans="7:7">
      <c r="G1164" s="66"/>
    </row>
    <row r="1165" spans="7:7">
      <c r="G1165" s="66"/>
    </row>
    <row r="1166" spans="7:7">
      <c r="G1166" s="66"/>
    </row>
    <row r="1167" spans="7:7">
      <c r="G1167" s="66"/>
    </row>
    <row r="1168" spans="7:7">
      <c r="G1168" s="66"/>
    </row>
    <row r="1169" spans="7:7">
      <c r="G1169" s="66"/>
    </row>
    <row r="1170" spans="7:7">
      <c r="G1170" s="66"/>
    </row>
    <row r="1171" spans="7:7">
      <c r="G1171" s="66"/>
    </row>
    <row r="1172" spans="7:7">
      <c r="G1172" s="66"/>
    </row>
    <row r="1173" spans="7:7">
      <c r="G1173" s="66"/>
    </row>
    <row r="1174" spans="7:7">
      <c r="G1174" s="66"/>
    </row>
    <row r="1175" spans="7:7">
      <c r="G1175" s="66"/>
    </row>
    <row r="1176" spans="7:7">
      <c r="G1176" s="66"/>
    </row>
    <row r="1177" spans="7:7">
      <c r="G1177" s="66"/>
    </row>
    <row r="1178" spans="7:7">
      <c r="G1178" s="66"/>
    </row>
    <row r="1179" spans="7:7">
      <c r="G1179" s="66"/>
    </row>
    <row r="1180" spans="7:7">
      <c r="G1180" s="66"/>
    </row>
    <row r="1181" spans="7:7">
      <c r="G1181" s="66"/>
    </row>
    <row r="1182" spans="7:7">
      <c r="G1182" s="66"/>
    </row>
    <row r="1183" spans="7:7">
      <c r="G1183" s="66"/>
    </row>
    <row r="1184" spans="7:7">
      <c r="G1184" s="66"/>
    </row>
    <row r="1185" spans="7:7">
      <c r="G1185" s="66"/>
    </row>
    <row r="1186" spans="7:7">
      <c r="G1186" s="66"/>
    </row>
    <row r="1187" spans="7:7">
      <c r="G1187" s="66"/>
    </row>
    <row r="1188" spans="7:7">
      <c r="G1188" s="66"/>
    </row>
    <row r="1189" spans="7:7">
      <c r="G1189" s="66"/>
    </row>
    <row r="1190" spans="7:7">
      <c r="G1190" s="66"/>
    </row>
    <row r="1191" spans="7:7">
      <c r="G1191" s="66"/>
    </row>
    <row r="1192" spans="7:7">
      <c r="G1192" s="66"/>
    </row>
    <row r="1193" spans="7:7">
      <c r="G1193" s="66"/>
    </row>
    <row r="1194" spans="7:7">
      <c r="G1194" s="66"/>
    </row>
    <row r="1195" spans="7:7">
      <c r="G1195" s="66"/>
    </row>
    <row r="1196" spans="7:7">
      <c r="G1196" s="66"/>
    </row>
    <row r="1197" spans="7:7">
      <c r="G1197" s="66"/>
    </row>
    <row r="1198" spans="7:7">
      <c r="G1198" s="66"/>
    </row>
    <row r="1199" spans="7:7">
      <c r="G1199" s="66"/>
    </row>
    <row r="1200" spans="7:7">
      <c r="G1200" s="66"/>
    </row>
    <row r="1201" spans="7:7">
      <c r="G1201" s="66"/>
    </row>
    <row r="1202" spans="7:7">
      <c r="G1202" s="66"/>
    </row>
    <row r="1203" spans="7:7">
      <c r="G1203" s="66"/>
    </row>
    <row r="1204" spans="7:7">
      <c r="G1204" s="66"/>
    </row>
    <row r="1205" spans="7:7">
      <c r="G1205" s="66"/>
    </row>
    <row r="1206" spans="7:7">
      <c r="G1206" s="66"/>
    </row>
    <row r="1207" spans="7:7">
      <c r="G1207" s="66"/>
    </row>
    <row r="1208" spans="7:7">
      <c r="G1208" s="66"/>
    </row>
    <row r="1209" spans="7:7">
      <c r="G1209" s="66"/>
    </row>
    <row r="1210" spans="7:7">
      <c r="G1210" s="66"/>
    </row>
    <row r="1211" spans="7:7">
      <c r="G1211" s="66"/>
    </row>
    <row r="1212" spans="7:7">
      <c r="G1212" s="66"/>
    </row>
    <row r="1213" spans="7:7">
      <c r="G1213" s="66"/>
    </row>
    <row r="1214" spans="7:7">
      <c r="G1214" s="66"/>
    </row>
    <row r="1215" spans="7:7">
      <c r="G1215" s="66"/>
    </row>
    <row r="1216" spans="7:7">
      <c r="G1216" s="66"/>
    </row>
    <row r="1217" spans="7:7">
      <c r="G1217" s="66"/>
    </row>
    <row r="1218" spans="7:7">
      <c r="G1218" s="66"/>
    </row>
    <row r="1219" spans="7:7">
      <c r="G1219" s="66"/>
    </row>
    <row r="1220" spans="7:7">
      <c r="G1220" s="66"/>
    </row>
    <row r="1221" spans="7:7">
      <c r="G1221" s="66"/>
    </row>
    <row r="1222" spans="7:7">
      <c r="G1222" s="66"/>
    </row>
    <row r="1223" spans="7:7">
      <c r="G1223" s="66"/>
    </row>
    <row r="1224" spans="7:7">
      <c r="G1224" s="66"/>
    </row>
    <row r="1225" spans="7:7">
      <c r="G1225" s="66"/>
    </row>
    <row r="1226" spans="7:7">
      <c r="G1226" s="66"/>
    </row>
    <row r="1227" spans="7:7">
      <c r="G1227" s="66"/>
    </row>
    <row r="1228" spans="7:7">
      <c r="G1228" s="66"/>
    </row>
    <row r="1229" spans="7:7">
      <c r="G1229" s="66"/>
    </row>
    <row r="1230" spans="7:7">
      <c r="G1230" s="66"/>
    </row>
    <row r="1231" spans="7:7">
      <c r="G1231" s="66"/>
    </row>
    <row r="1232" spans="7:7">
      <c r="G1232" s="66"/>
    </row>
    <row r="1233" spans="7:7">
      <c r="G1233" s="66"/>
    </row>
    <row r="1234" spans="7:7">
      <c r="G1234" s="66"/>
    </row>
    <row r="1235" spans="7:7">
      <c r="G1235" s="66"/>
    </row>
    <row r="1236" spans="7:7">
      <c r="G1236" s="66"/>
    </row>
    <row r="1237" spans="7:7">
      <c r="G1237" s="66"/>
    </row>
    <row r="1238" spans="7:7">
      <c r="G1238" s="66"/>
    </row>
    <row r="1239" spans="7:7">
      <c r="G1239" s="66"/>
    </row>
    <row r="1240" spans="7:7">
      <c r="G1240" s="66"/>
    </row>
    <row r="1241" spans="7:7">
      <c r="G1241" s="66"/>
    </row>
    <row r="1242" spans="7:7">
      <c r="G1242" s="66"/>
    </row>
    <row r="1243" spans="7:7">
      <c r="G1243" s="66"/>
    </row>
    <row r="1244" spans="7:7">
      <c r="G1244" s="66"/>
    </row>
    <row r="1245" spans="7:7">
      <c r="G1245" s="66"/>
    </row>
    <row r="1246" spans="7:7">
      <c r="G1246" s="66"/>
    </row>
    <row r="1247" spans="7:7">
      <c r="G1247" s="66"/>
    </row>
    <row r="1248" spans="7:7">
      <c r="G1248" s="66"/>
    </row>
    <row r="1249" spans="7:7">
      <c r="G1249" s="66"/>
    </row>
    <row r="1250" spans="7:7">
      <c r="G1250" s="66"/>
    </row>
    <row r="1251" spans="7:7">
      <c r="G1251" s="66"/>
    </row>
    <row r="1252" spans="7:7">
      <c r="G1252" s="66"/>
    </row>
    <row r="1253" spans="7:7">
      <c r="G1253" s="66"/>
    </row>
    <row r="1254" spans="7:7">
      <c r="G1254" s="66"/>
    </row>
    <row r="1255" spans="7:7">
      <c r="G1255" s="66"/>
    </row>
    <row r="1256" spans="7:7">
      <c r="G1256" s="66"/>
    </row>
    <row r="1257" spans="7:7">
      <c r="G1257" s="66"/>
    </row>
    <row r="1258" spans="7:7">
      <c r="G1258" s="66"/>
    </row>
    <row r="1259" spans="7:7">
      <c r="G1259" s="66"/>
    </row>
    <row r="1260" spans="7:7">
      <c r="G1260" s="66"/>
    </row>
    <row r="1261" spans="7:7">
      <c r="G1261" s="66"/>
    </row>
    <row r="1262" spans="7:7">
      <c r="G1262" s="66"/>
    </row>
    <row r="1263" spans="7:7">
      <c r="G1263" s="66"/>
    </row>
    <row r="1264" spans="7:7">
      <c r="G1264" s="66"/>
    </row>
    <row r="1265" spans="7:7">
      <c r="G1265" s="66"/>
    </row>
    <row r="1266" spans="7:7">
      <c r="G1266" s="66"/>
    </row>
    <row r="1267" spans="7:7">
      <c r="G1267" s="66"/>
    </row>
    <row r="1268" spans="7:7">
      <c r="G1268" s="66"/>
    </row>
    <row r="1269" spans="7:7">
      <c r="G1269" s="66"/>
    </row>
    <row r="1270" spans="7:7">
      <c r="G1270" s="66"/>
    </row>
    <row r="1271" spans="7:7">
      <c r="G1271" s="66"/>
    </row>
    <row r="1272" spans="7:7">
      <c r="G1272" s="66"/>
    </row>
    <row r="1273" spans="7:7">
      <c r="G1273" s="66"/>
    </row>
    <row r="1274" spans="7:7">
      <c r="G1274" s="66"/>
    </row>
    <row r="1275" spans="7:7">
      <c r="G1275" s="66"/>
    </row>
    <row r="1276" spans="7:7">
      <c r="G1276" s="66"/>
    </row>
    <row r="1277" spans="7:7">
      <c r="G1277" s="66"/>
    </row>
    <row r="1278" spans="7:7">
      <c r="G1278" s="66"/>
    </row>
    <row r="1279" spans="7:7">
      <c r="G1279" s="66"/>
    </row>
    <row r="1280" spans="7:7">
      <c r="G1280" s="66"/>
    </row>
    <row r="1281" spans="7:7">
      <c r="G1281" s="66"/>
    </row>
    <row r="1282" spans="7:7">
      <c r="G1282" s="66"/>
    </row>
    <row r="1283" spans="7:7">
      <c r="G1283" s="66"/>
    </row>
    <row r="1284" spans="7:7">
      <c r="G1284" s="66"/>
    </row>
    <row r="1285" spans="7:7">
      <c r="G1285" s="66"/>
    </row>
    <row r="1286" spans="7:7">
      <c r="G1286" s="66"/>
    </row>
    <row r="1287" spans="7:7">
      <c r="G1287" s="66"/>
    </row>
    <row r="1288" spans="7:7">
      <c r="G1288" s="66"/>
    </row>
    <row r="1289" spans="7:7">
      <c r="G1289" s="66"/>
    </row>
    <row r="1290" spans="7:7">
      <c r="G1290" s="66"/>
    </row>
    <row r="1291" spans="7:7">
      <c r="G1291" s="66"/>
    </row>
    <row r="1292" spans="7:7">
      <c r="G1292" s="66"/>
    </row>
    <row r="1293" spans="7:7">
      <c r="G1293" s="66"/>
    </row>
    <row r="1294" spans="7:7">
      <c r="G1294" s="66"/>
    </row>
    <row r="1295" spans="7:7">
      <c r="G1295" s="66"/>
    </row>
    <row r="1296" spans="7:7">
      <c r="G1296" s="66"/>
    </row>
    <row r="1297" spans="7:7">
      <c r="G1297" s="66"/>
    </row>
    <row r="1298" spans="7:7">
      <c r="G1298" s="66"/>
    </row>
    <row r="1299" spans="7:7">
      <c r="G1299" s="66"/>
    </row>
    <row r="1300" spans="7:7">
      <c r="G1300" s="66"/>
    </row>
    <row r="1301" spans="7:7">
      <c r="G1301" s="66"/>
    </row>
    <row r="1302" spans="7:7">
      <c r="G1302" s="66"/>
    </row>
    <row r="1303" spans="7:7">
      <c r="G1303" s="66"/>
    </row>
    <row r="1304" spans="7:7">
      <c r="G1304" s="66"/>
    </row>
    <row r="1305" spans="7:7">
      <c r="G1305" s="66"/>
    </row>
    <row r="1306" spans="7:7">
      <c r="G1306" s="66"/>
    </row>
    <row r="1307" spans="7:7">
      <c r="G1307" s="66"/>
    </row>
    <row r="1308" spans="7:7">
      <c r="G1308" s="66"/>
    </row>
    <row r="1309" spans="7:7">
      <c r="G1309" s="66"/>
    </row>
    <row r="1310" spans="7:7">
      <c r="G1310" s="66"/>
    </row>
    <row r="1311" spans="7:7">
      <c r="G1311" s="66"/>
    </row>
    <row r="1312" spans="7:7">
      <c r="G1312" s="66"/>
    </row>
    <row r="1313" spans="7:7">
      <c r="G1313" s="66"/>
    </row>
    <row r="1314" spans="7:7">
      <c r="G1314" s="66"/>
    </row>
    <row r="1315" spans="7:7">
      <c r="G1315" s="66"/>
    </row>
    <row r="1316" spans="7:7">
      <c r="G1316" s="66"/>
    </row>
    <row r="1317" spans="7:7">
      <c r="G1317" s="66"/>
    </row>
    <row r="1318" spans="7:7">
      <c r="G1318" s="66"/>
    </row>
    <row r="1319" spans="7:7">
      <c r="G1319" s="66"/>
    </row>
    <row r="1320" spans="7:7">
      <c r="G1320" s="66"/>
    </row>
    <row r="1321" spans="7:7">
      <c r="G1321" s="66"/>
    </row>
    <row r="1322" spans="7:7">
      <c r="G1322" s="66"/>
    </row>
    <row r="1323" spans="7:7">
      <c r="G1323" s="66"/>
    </row>
    <row r="1324" spans="7:7">
      <c r="G1324" s="66"/>
    </row>
    <row r="1325" spans="7:7">
      <c r="G1325" s="66"/>
    </row>
    <row r="1326" spans="7:7">
      <c r="G1326" s="66"/>
    </row>
    <row r="1327" spans="7:7">
      <c r="G1327" s="66"/>
    </row>
    <row r="1328" spans="7:7">
      <c r="G1328" s="66"/>
    </row>
    <row r="1329" spans="7:7">
      <c r="G1329" s="66"/>
    </row>
    <row r="1330" spans="7:7">
      <c r="G1330" s="66"/>
    </row>
    <row r="1331" spans="7:7">
      <c r="G1331" s="66"/>
    </row>
    <row r="1332" spans="7:7">
      <c r="G1332" s="66"/>
    </row>
    <row r="1333" spans="7:7">
      <c r="G1333" s="66"/>
    </row>
    <row r="1334" spans="7:7">
      <c r="G1334" s="66"/>
    </row>
    <row r="1335" spans="7:7">
      <c r="G1335" s="66"/>
    </row>
    <row r="1336" spans="7:7">
      <c r="G1336" s="66"/>
    </row>
    <row r="1337" spans="7:7">
      <c r="G1337" s="66"/>
    </row>
    <row r="1338" spans="7:7">
      <c r="G1338" s="66"/>
    </row>
    <row r="1339" spans="7:7">
      <c r="G1339" s="66"/>
    </row>
    <row r="1340" spans="7:7">
      <c r="G1340" s="66"/>
    </row>
    <row r="1341" spans="7:7">
      <c r="G1341" s="66"/>
    </row>
    <row r="1342" spans="7:7">
      <c r="G1342" s="66"/>
    </row>
    <row r="1343" spans="7:7">
      <c r="G1343" s="66"/>
    </row>
    <row r="1344" spans="7:7">
      <c r="G1344" s="66"/>
    </row>
    <row r="1345" spans="7:7">
      <c r="G1345" s="66"/>
    </row>
    <row r="1346" spans="7:7">
      <c r="G1346" s="66"/>
    </row>
    <row r="1347" spans="7:7">
      <c r="G1347" s="66"/>
    </row>
    <row r="1348" spans="7:7">
      <c r="G1348" s="66"/>
    </row>
    <row r="1349" spans="7:7">
      <c r="G1349" s="66"/>
    </row>
    <row r="1350" spans="7:7">
      <c r="G1350" s="66"/>
    </row>
    <row r="1351" spans="7:7">
      <c r="G1351" s="66"/>
    </row>
    <row r="1352" spans="7:7">
      <c r="G1352" s="66"/>
    </row>
    <row r="1353" spans="7:7">
      <c r="G1353" s="66"/>
    </row>
    <row r="1354" spans="7:7">
      <c r="G1354" s="66"/>
    </row>
    <row r="1355" spans="7:7">
      <c r="G1355" s="66"/>
    </row>
    <row r="1356" spans="7:7">
      <c r="G1356" s="66"/>
    </row>
    <row r="1357" spans="7:7">
      <c r="G1357" s="66"/>
    </row>
    <row r="1358" spans="7:7">
      <c r="G1358" s="66"/>
    </row>
    <row r="1359" spans="7:7">
      <c r="G1359" s="66"/>
    </row>
    <row r="1360" spans="7:7">
      <c r="G1360" s="66"/>
    </row>
    <row r="1361" spans="7:7">
      <c r="G1361" s="66"/>
    </row>
    <row r="1362" spans="7:7">
      <c r="G1362" s="66"/>
    </row>
    <row r="1363" spans="7:7">
      <c r="G1363" s="66"/>
    </row>
    <row r="1364" spans="7:7">
      <c r="G1364" s="66"/>
    </row>
    <row r="1365" spans="7:7">
      <c r="G1365" s="66"/>
    </row>
    <row r="1366" spans="7:7">
      <c r="G1366" s="66"/>
    </row>
    <row r="1367" spans="7:7">
      <c r="G1367" s="66"/>
    </row>
    <row r="1368" spans="7:7">
      <c r="G1368" s="66"/>
    </row>
    <row r="1369" spans="7:7">
      <c r="G1369" s="66"/>
    </row>
  </sheetData>
  <pageMargins left="0.75" right="0.75" top="1" bottom="1" header="0.5" footer="0.5"/>
  <pageSetup paperSize="9" scale="75" orientation="portrait" horizontalDpi="4294967295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NORESKAL Patrick</dc:creator>
  <cp:lastModifiedBy>COMPTA</cp:lastModifiedBy>
  <dcterms:created xsi:type="dcterms:W3CDTF">2013-11-06T08:48:18Z</dcterms:created>
  <dcterms:modified xsi:type="dcterms:W3CDTF">2013-11-08T15:28:44Z</dcterms:modified>
</cp:coreProperties>
</file>